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8735" windowHeight="11700" tabRatio="944" firstSheet="4" activeTab="13"/>
  </bookViews>
  <sheets>
    <sheet name="Total Population" sheetId="1" r:id="rId1"/>
    <sheet name="Male" sheetId="2" r:id="rId2"/>
    <sheet name="Female" sheetId="3" r:id="rId3"/>
    <sheet name="White" sheetId="4" r:id="rId4"/>
    <sheet name="Black" sheetId="5" r:id="rId5"/>
    <sheet name="Hispanic" sheetId="6" r:id="rId6"/>
    <sheet name="Asian" sheetId="7" r:id="rId7"/>
    <sheet name="Less than High School" sheetId="8" r:id="rId8"/>
    <sheet name="High School" sheetId="9" r:id="rId9"/>
    <sheet name="Some College" sheetId="10" r:id="rId10"/>
    <sheet name="College or More" sheetId="11" r:id="rId11"/>
    <sheet name="White Collar" sheetId="12" r:id="rId12"/>
    <sheet name="Blue Collar" sheetId="13" r:id="rId13"/>
    <sheet name="Service" sheetId="14" r:id="rId14"/>
  </sheets>
  <externalReferences>
    <externalReference r:id="rId15"/>
  </externalReferences>
  <calcPr calcId="144525"/>
</workbook>
</file>

<file path=xl/calcChain.xml><?xml version="1.0" encoding="utf-8"?>
<calcChain xmlns="http://schemas.openxmlformats.org/spreadsheetml/2006/main">
  <c r="D6" i="8" l="1"/>
  <c r="E6" i="8"/>
  <c r="F6" i="8"/>
  <c r="G6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D7" i="8"/>
  <c r="E7" i="8"/>
  <c r="F7" i="8"/>
  <c r="G7" i="8"/>
  <c r="D8" i="8"/>
  <c r="E8" i="8"/>
  <c r="F8" i="8"/>
  <c r="G8" i="8"/>
  <c r="D9" i="8"/>
  <c r="E9" i="8"/>
  <c r="F9" i="8"/>
  <c r="G9" i="8"/>
  <c r="D10" i="8"/>
  <c r="E10" i="8"/>
  <c r="F10" i="8"/>
  <c r="G10" i="8"/>
  <c r="D11" i="8"/>
  <c r="E11" i="8"/>
  <c r="F11" i="8"/>
  <c r="G11" i="8"/>
  <c r="D12" i="8"/>
  <c r="E12" i="8"/>
  <c r="F12" i="8"/>
  <c r="G12" i="8"/>
  <c r="D13" i="8"/>
  <c r="E13" i="8"/>
  <c r="F13" i="8"/>
  <c r="G13" i="8"/>
  <c r="D14" i="8"/>
  <c r="E14" i="8"/>
  <c r="F14" i="8"/>
  <c r="G14" i="8"/>
  <c r="D15" i="8"/>
  <c r="E15" i="8"/>
  <c r="F15" i="8"/>
  <c r="G15" i="8"/>
  <c r="D16" i="8"/>
  <c r="E16" i="8"/>
  <c r="F16" i="8"/>
  <c r="G16" i="8"/>
  <c r="D17" i="8"/>
  <c r="E17" i="8"/>
  <c r="F17" i="8"/>
  <c r="G17" i="8"/>
  <c r="D18" i="8"/>
  <c r="E18" i="8"/>
  <c r="F18" i="8"/>
  <c r="G18" i="8"/>
  <c r="D19" i="8"/>
  <c r="E19" i="8"/>
  <c r="F19" i="8"/>
  <c r="G19" i="8"/>
  <c r="D20" i="8"/>
  <c r="E20" i="8"/>
  <c r="F20" i="8"/>
  <c r="G20" i="8"/>
  <c r="D21" i="8"/>
  <c r="E21" i="8"/>
  <c r="F21" i="8"/>
  <c r="G21" i="8"/>
  <c r="D22" i="8"/>
  <c r="E22" i="8"/>
  <c r="F22" i="8"/>
  <c r="G22" i="8"/>
  <c r="D23" i="8"/>
  <c r="E23" i="8"/>
  <c r="F23" i="8"/>
  <c r="G23" i="8"/>
  <c r="D24" i="8"/>
  <c r="E24" i="8"/>
  <c r="F24" i="8"/>
  <c r="G24" i="8"/>
  <c r="D25" i="8"/>
  <c r="E25" i="8"/>
  <c r="F25" i="8"/>
  <c r="G25" i="8"/>
  <c r="D26" i="8"/>
  <c r="E26" i="8"/>
  <c r="F26" i="8"/>
  <c r="G26" i="8"/>
  <c r="D27" i="8"/>
  <c r="E27" i="8"/>
  <c r="F27" i="8"/>
  <c r="G27" i="8"/>
  <c r="D28" i="8"/>
  <c r="E28" i="8"/>
  <c r="F28" i="8"/>
  <c r="G28" i="8"/>
  <c r="D29" i="8"/>
  <c r="E29" i="8"/>
  <c r="F29" i="8"/>
  <c r="G29" i="8"/>
  <c r="D30" i="8"/>
  <c r="E30" i="8"/>
  <c r="F30" i="8"/>
  <c r="G30" i="8"/>
  <c r="D31" i="8"/>
  <c r="E31" i="8"/>
  <c r="F31" i="8"/>
  <c r="G31" i="8"/>
  <c r="D32" i="8"/>
  <c r="E32" i="8"/>
  <c r="F32" i="8"/>
  <c r="G32" i="8"/>
  <c r="D33" i="8"/>
  <c r="E33" i="8"/>
  <c r="F33" i="8"/>
  <c r="G33" i="8"/>
  <c r="D34" i="8"/>
  <c r="E34" i="8"/>
  <c r="F34" i="8"/>
  <c r="G34" i="8"/>
  <c r="D35" i="8"/>
  <c r="E35" i="8"/>
  <c r="F35" i="8"/>
  <c r="G35" i="8"/>
  <c r="D36" i="8"/>
  <c r="E36" i="8"/>
  <c r="F36" i="8"/>
  <c r="G36" i="8"/>
  <c r="D37" i="8"/>
  <c r="E37" i="8"/>
  <c r="F37" i="8"/>
  <c r="G37" i="8"/>
  <c r="D38" i="8"/>
  <c r="E38" i="8"/>
  <c r="F38" i="8"/>
  <c r="G38" i="8"/>
  <c r="D39" i="8"/>
  <c r="E39" i="8"/>
  <c r="F39" i="8"/>
  <c r="G39" i="8"/>
  <c r="D40" i="8"/>
  <c r="E40" i="8"/>
  <c r="F40" i="8"/>
  <c r="G40" i="8"/>
  <c r="D41" i="8"/>
  <c r="E41" i="8"/>
  <c r="F41" i="8"/>
  <c r="G41" i="8"/>
  <c r="D42" i="8"/>
  <c r="E42" i="8"/>
  <c r="F42" i="8"/>
  <c r="G42" i="8"/>
  <c r="D43" i="8"/>
  <c r="E43" i="8"/>
  <c r="F43" i="8"/>
  <c r="G43" i="8"/>
  <c r="D44" i="8"/>
  <c r="E44" i="8"/>
  <c r="F44" i="8"/>
  <c r="G44" i="8"/>
  <c r="D45" i="8"/>
  <c r="E45" i="8"/>
  <c r="F45" i="8"/>
  <c r="G45" i="8"/>
  <c r="D46" i="8"/>
  <c r="E46" i="8"/>
  <c r="F46" i="8"/>
  <c r="G46" i="8"/>
  <c r="D47" i="8"/>
  <c r="E47" i="8"/>
  <c r="F47" i="8"/>
  <c r="G47" i="8"/>
  <c r="D48" i="8"/>
  <c r="E48" i="8"/>
  <c r="F48" i="8"/>
  <c r="G48" i="8"/>
  <c r="E47" i="14"/>
  <c r="F47" i="14"/>
  <c r="G47" i="14"/>
  <c r="E47" i="13"/>
  <c r="F47" i="13"/>
  <c r="G47" i="13"/>
  <c r="G47" i="12"/>
  <c r="E47" i="12"/>
  <c r="F47" i="12"/>
  <c r="E5" i="14"/>
  <c r="F5" i="14"/>
  <c r="G5" i="14"/>
  <c r="E6" i="14"/>
  <c r="F6" i="14"/>
  <c r="G6" i="14"/>
  <c r="E7" i="14"/>
  <c r="F7" i="14"/>
  <c r="G7" i="14"/>
  <c r="E8" i="14"/>
  <c r="F8" i="14"/>
  <c r="G8" i="14"/>
  <c r="E9" i="14"/>
  <c r="F9" i="14"/>
  <c r="G9" i="14"/>
  <c r="E10" i="14"/>
  <c r="F10" i="14"/>
  <c r="G10" i="14"/>
  <c r="E11" i="14"/>
  <c r="F11" i="14"/>
  <c r="G11" i="14"/>
  <c r="E12" i="14"/>
  <c r="F12" i="14"/>
  <c r="G12" i="14"/>
  <c r="E13" i="14"/>
  <c r="F13" i="14"/>
  <c r="G13" i="14"/>
  <c r="E14" i="14"/>
  <c r="F14" i="14"/>
  <c r="G14" i="14"/>
  <c r="E15" i="14"/>
  <c r="F15" i="14"/>
  <c r="G15" i="14"/>
  <c r="E16" i="14"/>
  <c r="F16" i="14"/>
  <c r="G16" i="14"/>
  <c r="E17" i="14"/>
  <c r="F17" i="14"/>
  <c r="G17" i="14"/>
  <c r="E18" i="14"/>
  <c r="F18" i="14"/>
  <c r="G18" i="14"/>
  <c r="E19" i="14"/>
  <c r="F19" i="14"/>
  <c r="G19" i="14"/>
  <c r="E20" i="14"/>
  <c r="F20" i="14"/>
  <c r="G20" i="14"/>
  <c r="E21" i="14"/>
  <c r="F21" i="14"/>
  <c r="G21" i="14"/>
  <c r="E22" i="14"/>
  <c r="F22" i="14"/>
  <c r="G22" i="14"/>
  <c r="E23" i="14"/>
  <c r="F23" i="14"/>
  <c r="G23" i="14"/>
  <c r="E24" i="14"/>
  <c r="F24" i="14"/>
  <c r="G24" i="14"/>
  <c r="E25" i="14"/>
  <c r="F25" i="14"/>
  <c r="G25" i="14"/>
  <c r="E26" i="14"/>
  <c r="F26" i="14"/>
  <c r="G26" i="14"/>
  <c r="E27" i="14"/>
  <c r="F27" i="14"/>
  <c r="G27" i="14"/>
  <c r="E28" i="14"/>
  <c r="F28" i="14"/>
  <c r="G28" i="14"/>
  <c r="E29" i="14"/>
  <c r="F29" i="14"/>
  <c r="G29" i="14"/>
  <c r="E30" i="14"/>
  <c r="F30" i="14"/>
  <c r="G30" i="14"/>
  <c r="E31" i="14"/>
  <c r="F31" i="14"/>
  <c r="G31" i="14"/>
  <c r="E32" i="14"/>
  <c r="F32" i="14"/>
  <c r="G32" i="14"/>
  <c r="E33" i="14"/>
  <c r="F33" i="14"/>
  <c r="G33" i="14"/>
  <c r="E34" i="14"/>
  <c r="F34" i="14"/>
  <c r="G34" i="14"/>
  <c r="E35" i="14"/>
  <c r="F35" i="14"/>
  <c r="G35" i="14"/>
  <c r="E36" i="14"/>
  <c r="F36" i="14"/>
  <c r="G36" i="14"/>
  <c r="E37" i="14"/>
  <c r="F37" i="14"/>
  <c r="G37" i="14"/>
  <c r="E38" i="14"/>
  <c r="F38" i="14"/>
  <c r="G38" i="14"/>
  <c r="E39" i="14"/>
  <c r="F39" i="14"/>
  <c r="G39" i="14"/>
  <c r="E40" i="14"/>
  <c r="F40" i="14"/>
  <c r="G40" i="14"/>
  <c r="E41" i="14"/>
  <c r="F41" i="14"/>
  <c r="G41" i="14"/>
  <c r="E42" i="14"/>
  <c r="F42" i="14"/>
  <c r="G42" i="14"/>
  <c r="E43" i="14"/>
  <c r="F43" i="14"/>
  <c r="G43" i="14"/>
  <c r="E44" i="14"/>
  <c r="F44" i="14"/>
  <c r="G44" i="14"/>
  <c r="E45" i="14"/>
  <c r="F45" i="14"/>
  <c r="G45" i="14"/>
  <c r="E46" i="14"/>
  <c r="F46" i="14"/>
  <c r="G46" i="14"/>
  <c r="E5" i="13"/>
  <c r="F5" i="13"/>
  <c r="G5" i="13"/>
  <c r="E6" i="13"/>
  <c r="F6" i="13"/>
  <c r="G6" i="13"/>
  <c r="E7" i="13"/>
  <c r="F7" i="13"/>
  <c r="G7" i="13"/>
  <c r="E8" i="13"/>
  <c r="F8" i="13"/>
  <c r="G8" i="13"/>
  <c r="E9" i="13"/>
  <c r="F9" i="13"/>
  <c r="G9" i="13"/>
  <c r="E10" i="13"/>
  <c r="F10" i="13"/>
  <c r="G10" i="13"/>
  <c r="E11" i="13"/>
  <c r="F11" i="13"/>
  <c r="G11" i="13"/>
  <c r="E12" i="13"/>
  <c r="F12" i="13"/>
  <c r="G12" i="13"/>
  <c r="E13" i="13"/>
  <c r="F13" i="13"/>
  <c r="G13" i="13"/>
  <c r="E14" i="13"/>
  <c r="F14" i="13"/>
  <c r="G14" i="13"/>
  <c r="E15" i="13"/>
  <c r="F15" i="13"/>
  <c r="G15" i="13"/>
  <c r="E16" i="13"/>
  <c r="F16" i="13"/>
  <c r="G16" i="13"/>
  <c r="E17" i="13"/>
  <c r="F17" i="13"/>
  <c r="G17" i="13"/>
  <c r="E18" i="13"/>
  <c r="F18" i="13"/>
  <c r="G18" i="13"/>
  <c r="E19" i="13"/>
  <c r="F19" i="13"/>
  <c r="G19" i="13"/>
  <c r="E20" i="13"/>
  <c r="F20" i="13"/>
  <c r="G20" i="13"/>
  <c r="E21" i="13"/>
  <c r="F21" i="13"/>
  <c r="G21" i="13"/>
  <c r="E22" i="13"/>
  <c r="F22" i="13"/>
  <c r="G22" i="13"/>
  <c r="E23" i="13"/>
  <c r="F23" i="13"/>
  <c r="G23" i="13"/>
  <c r="E24" i="13"/>
  <c r="F24" i="13"/>
  <c r="G24" i="13"/>
  <c r="E25" i="13"/>
  <c r="F25" i="13"/>
  <c r="G25" i="13"/>
  <c r="E26" i="13"/>
  <c r="F26" i="13"/>
  <c r="G26" i="13"/>
  <c r="E27" i="13"/>
  <c r="F27" i="13"/>
  <c r="G27" i="13"/>
  <c r="E28" i="13"/>
  <c r="F28" i="13"/>
  <c r="G28" i="13"/>
  <c r="E29" i="13"/>
  <c r="F29" i="13"/>
  <c r="G29" i="13"/>
  <c r="E30" i="13"/>
  <c r="F30" i="13"/>
  <c r="G30" i="13"/>
  <c r="E31" i="13"/>
  <c r="F31" i="13"/>
  <c r="G31" i="13"/>
  <c r="E32" i="13"/>
  <c r="F32" i="13"/>
  <c r="G32" i="13"/>
  <c r="E33" i="13"/>
  <c r="F33" i="13"/>
  <c r="G33" i="13"/>
  <c r="E34" i="13"/>
  <c r="F34" i="13"/>
  <c r="G34" i="13"/>
  <c r="E35" i="13"/>
  <c r="F35" i="13"/>
  <c r="G35" i="13"/>
  <c r="E36" i="13"/>
  <c r="F36" i="13"/>
  <c r="G36" i="13"/>
  <c r="E37" i="13"/>
  <c r="F37" i="13"/>
  <c r="G37" i="13"/>
  <c r="E38" i="13"/>
  <c r="F38" i="13"/>
  <c r="G38" i="13"/>
  <c r="E39" i="13"/>
  <c r="F39" i="13"/>
  <c r="G39" i="13"/>
  <c r="E40" i="13"/>
  <c r="F40" i="13"/>
  <c r="G40" i="13"/>
  <c r="E41" i="13"/>
  <c r="F41" i="13"/>
  <c r="G41" i="13"/>
  <c r="E42" i="13"/>
  <c r="F42" i="13"/>
  <c r="G42" i="13"/>
  <c r="E43" i="13"/>
  <c r="F43" i="13"/>
  <c r="G43" i="13"/>
  <c r="E44" i="13"/>
  <c r="F44" i="13"/>
  <c r="G44" i="13"/>
  <c r="E45" i="13"/>
  <c r="F45" i="13"/>
  <c r="G45" i="13"/>
  <c r="E46" i="13"/>
  <c r="F46" i="13"/>
  <c r="G46" i="13"/>
  <c r="E5" i="12"/>
  <c r="F5" i="12"/>
  <c r="G5" i="12"/>
  <c r="E6" i="12"/>
  <c r="F6" i="12"/>
  <c r="G6" i="12"/>
  <c r="E7" i="12"/>
  <c r="F7" i="12"/>
  <c r="G7" i="12"/>
  <c r="E8" i="12"/>
  <c r="F8" i="12"/>
  <c r="G8" i="12"/>
  <c r="E9" i="12"/>
  <c r="F9" i="12"/>
  <c r="G9" i="12"/>
  <c r="E10" i="12"/>
  <c r="F10" i="12"/>
  <c r="G10" i="12"/>
  <c r="E11" i="12"/>
  <c r="F11" i="12"/>
  <c r="G11" i="12"/>
  <c r="E12" i="12"/>
  <c r="F12" i="12"/>
  <c r="G12" i="12"/>
  <c r="E13" i="12"/>
  <c r="F13" i="12"/>
  <c r="G13" i="12"/>
  <c r="E14" i="12"/>
  <c r="F14" i="12"/>
  <c r="G14" i="12"/>
  <c r="E15" i="12"/>
  <c r="F15" i="12"/>
  <c r="G15" i="12"/>
  <c r="E16" i="12"/>
  <c r="F16" i="12"/>
  <c r="G16" i="12"/>
  <c r="E17" i="12"/>
  <c r="F17" i="12"/>
  <c r="G17" i="12"/>
  <c r="E18" i="12"/>
  <c r="F18" i="12"/>
  <c r="G18" i="12"/>
  <c r="E19" i="12"/>
  <c r="F19" i="12"/>
  <c r="G19" i="12"/>
  <c r="E20" i="12"/>
  <c r="F20" i="12"/>
  <c r="G20" i="12"/>
  <c r="E21" i="12"/>
  <c r="F21" i="12"/>
  <c r="G21" i="12"/>
  <c r="E22" i="12"/>
  <c r="F22" i="12"/>
  <c r="G22" i="12"/>
  <c r="E23" i="12"/>
  <c r="F23" i="12"/>
  <c r="G23" i="12"/>
  <c r="E24" i="12"/>
  <c r="F24" i="12"/>
  <c r="G24" i="12"/>
  <c r="E25" i="12"/>
  <c r="F25" i="12"/>
  <c r="G25" i="12"/>
  <c r="E26" i="12"/>
  <c r="F26" i="12"/>
  <c r="G26" i="12"/>
  <c r="E27" i="12"/>
  <c r="F27" i="12"/>
  <c r="G27" i="12"/>
  <c r="E28" i="12"/>
  <c r="F28" i="12"/>
  <c r="G28" i="12"/>
  <c r="E29" i="12"/>
  <c r="F29" i="12"/>
  <c r="G29" i="12"/>
  <c r="E30" i="12"/>
  <c r="F30" i="12"/>
  <c r="G30" i="12"/>
  <c r="E31" i="12"/>
  <c r="F31" i="12"/>
  <c r="G31" i="12"/>
  <c r="E32" i="12"/>
  <c r="F32" i="12"/>
  <c r="G32" i="12"/>
  <c r="E33" i="12"/>
  <c r="F33" i="12"/>
  <c r="G33" i="12"/>
  <c r="E34" i="12"/>
  <c r="F34" i="12"/>
  <c r="G34" i="12"/>
  <c r="E35" i="12"/>
  <c r="F35" i="12"/>
  <c r="G35" i="12"/>
  <c r="E36" i="12"/>
  <c r="F36" i="12"/>
  <c r="G36" i="12"/>
  <c r="E37" i="12"/>
  <c r="F37" i="12"/>
  <c r="G37" i="12"/>
  <c r="E38" i="12"/>
  <c r="F38" i="12"/>
  <c r="G38" i="12"/>
  <c r="E39" i="12"/>
  <c r="F39" i="12"/>
  <c r="G39" i="12"/>
  <c r="E40" i="12"/>
  <c r="F40" i="12"/>
  <c r="G40" i="12"/>
  <c r="E41" i="12"/>
  <c r="F41" i="12"/>
  <c r="G41" i="12"/>
  <c r="E42" i="12"/>
  <c r="F42" i="12"/>
  <c r="G42" i="12"/>
  <c r="E43" i="12"/>
  <c r="F43" i="12"/>
  <c r="G43" i="12"/>
  <c r="E44" i="12"/>
  <c r="F44" i="12"/>
  <c r="G44" i="12"/>
  <c r="E45" i="12"/>
  <c r="F45" i="12"/>
  <c r="G45" i="12"/>
  <c r="E46" i="12"/>
  <c r="F46" i="12"/>
  <c r="G46" i="12"/>
  <c r="D7" i="11"/>
  <c r="E7" i="11"/>
  <c r="F7" i="11"/>
  <c r="G7" i="11"/>
  <c r="D8" i="11"/>
  <c r="E8" i="11"/>
  <c r="F8" i="11"/>
  <c r="G8" i="11"/>
  <c r="D9" i="11"/>
  <c r="E9" i="11"/>
  <c r="F9" i="11"/>
  <c r="G9" i="11"/>
  <c r="D10" i="11"/>
  <c r="E10" i="11"/>
  <c r="F10" i="11"/>
  <c r="G10" i="11"/>
  <c r="D11" i="11"/>
  <c r="E11" i="11"/>
  <c r="F11" i="11"/>
  <c r="G11" i="11"/>
  <c r="D12" i="11"/>
  <c r="E12" i="11"/>
  <c r="F12" i="11"/>
  <c r="G12" i="11"/>
  <c r="D13" i="11"/>
  <c r="E13" i="11"/>
  <c r="F13" i="11"/>
  <c r="G13" i="11"/>
  <c r="D14" i="11"/>
  <c r="E14" i="11"/>
  <c r="F14" i="11"/>
  <c r="G14" i="11"/>
  <c r="D15" i="11"/>
  <c r="E15" i="11"/>
  <c r="F15" i="11"/>
  <c r="G15" i="11"/>
  <c r="D16" i="11"/>
  <c r="E16" i="11"/>
  <c r="F16" i="11"/>
  <c r="G16" i="11"/>
  <c r="D17" i="11"/>
  <c r="E17" i="11"/>
  <c r="F17" i="11"/>
  <c r="G17" i="11"/>
  <c r="D18" i="11"/>
  <c r="E18" i="11"/>
  <c r="F18" i="11"/>
  <c r="G18" i="11"/>
  <c r="D19" i="11"/>
  <c r="E19" i="11"/>
  <c r="F19" i="11"/>
  <c r="G19" i="11"/>
  <c r="D20" i="11"/>
  <c r="E20" i="11"/>
  <c r="F20" i="11"/>
  <c r="G20" i="11"/>
  <c r="D21" i="11"/>
  <c r="E21" i="11"/>
  <c r="F21" i="11"/>
  <c r="G21" i="11"/>
  <c r="D22" i="11"/>
  <c r="E22" i="11"/>
  <c r="F22" i="11"/>
  <c r="G22" i="11"/>
  <c r="D23" i="11"/>
  <c r="E23" i="11"/>
  <c r="F23" i="11"/>
  <c r="G23" i="11"/>
  <c r="D24" i="11"/>
  <c r="E24" i="11"/>
  <c r="F24" i="11"/>
  <c r="G24" i="11"/>
  <c r="D25" i="11"/>
  <c r="E25" i="11"/>
  <c r="F25" i="11"/>
  <c r="G25" i="11"/>
  <c r="D26" i="11"/>
  <c r="E26" i="11"/>
  <c r="F26" i="11"/>
  <c r="G26" i="11"/>
  <c r="D27" i="11"/>
  <c r="E27" i="11"/>
  <c r="F27" i="11"/>
  <c r="G27" i="11"/>
  <c r="D28" i="11"/>
  <c r="E28" i="11"/>
  <c r="F28" i="11"/>
  <c r="G28" i="11"/>
  <c r="D29" i="11"/>
  <c r="E29" i="11"/>
  <c r="F29" i="11"/>
  <c r="G29" i="11"/>
  <c r="D30" i="11"/>
  <c r="E30" i="11"/>
  <c r="F30" i="11"/>
  <c r="G30" i="11"/>
  <c r="D31" i="11"/>
  <c r="E31" i="11"/>
  <c r="F31" i="11"/>
  <c r="G31" i="11"/>
  <c r="D32" i="11"/>
  <c r="E32" i="11"/>
  <c r="F32" i="11"/>
  <c r="G32" i="11"/>
  <c r="D33" i="11"/>
  <c r="E33" i="11"/>
  <c r="F33" i="11"/>
  <c r="G33" i="11"/>
  <c r="D34" i="11"/>
  <c r="E34" i="11"/>
  <c r="F34" i="11"/>
  <c r="G34" i="11"/>
  <c r="D35" i="11"/>
  <c r="E35" i="11"/>
  <c r="F35" i="11"/>
  <c r="G35" i="11"/>
  <c r="D36" i="11"/>
  <c r="E36" i="11"/>
  <c r="F36" i="11"/>
  <c r="G36" i="11"/>
  <c r="D37" i="11"/>
  <c r="E37" i="11"/>
  <c r="F37" i="11"/>
  <c r="G37" i="11"/>
  <c r="D38" i="11"/>
  <c r="E38" i="11"/>
  <c r="F38" i="11"/>
  <c r="G38" i="11"/>
  <c r="D39" i="11"/>
  <c r="E39" i="11"/>
  <c r="F39" i="11"/>
  <c r="G39" i="11"/>
  <c r="D40" i="11"/>
  <c r="E40" i="11"/>
  <c r="F40" i="11"/>
  <c r="G40" i="11"/>
  <c r="D41" i="11"/>
  <c r="E41" i="11"/>
  <c r="F41" i="11"/>
  <c r="G41" i="11"/>
  <c r="D42" i="11"/>
  <c r="E42" i="11"/>
  <c r="F42" i="11"/>
  <c r="G42" i="11"/>
  <c r="D43" i="11"/>
  <c r="E43" i="11"/>
  <c r="F43" i="11"/>
  <c r="G43" i="11"/>
  <c r="D44" i="11"/>
  <c r="E44" i="11"/>
  <c r="F44" i="11"/>
  <c r="G44" i="11"/>
  <c r="D45" i="11"/>
  <c r="E45" i="11"/>
  <c r="F45" i="11"/>
  <c r="G45" i="11"/>
  <c r="D46" i="11"/>
  <c r="E46" i="11"/>
  <c r="F46" i="11"/>
  <c r="G46" i="11"/>
  <c r="D47" i="11"/>
  <c r="E47" i="11"/>
  <c r="F47" i="11"/>
  <c r="G47" i="11"/>
  <c r="D48" i="11"/>
  <c r="E48" i="11"/>
  <c r="F48" i="11"/>
  <c r="G48" i="11"/>
  <c r="G6" i="11"/>
  <c r="F6" i="11"/>
  <c r="E6" i="11"/>
  <c r="D6" i="11"/>
  <c r="D7" i="10"/>
  <c r="E7" i="10"/>
  <c r="F7" i="10"/>
  <c r="G7" i="10"/>
  <c r="D8" i="10"/>
  <c r="E8" i="10"/>
  <c r="F8" i="10"/>
  <c r="G8" i="10"/>
  <c r="D9" i="10"/>
  <c r="E9" i="10"/>
  <c r="F9" i="10"/>
  <c r="G9" i="10"/>
  <c r="D10" i="10"/>
  <c r="E10" i="10"/>
  <c r="F10" i="10"/>
  <c r="G10" i="10"/>
  <c r="D11" i="10"/>
  <c r="E11" i="10"/>
  <c r="F11" i="10"/>
  <c r="G11" i="10"/>
  <c r="D12" i="10"/>
  <c r="E12" i="10"/>
  <c r="F12" i="10"/>
  <c r="G12" i="10"/>
  <c r="D13" i="10"/>
  <c r="E13" i="10"/>
  <c r="F13" i="10"/>
  <c r="G13" i="10"/>
  <c r="D14" i="10"/>
  <c r="E14" i="10"/>
  <c r="F14" i="10"/>
  <c r="G14" i="10"/>
  <c r="D15" i="10"/>
  <c r="E15" i="10"/>
  <c r="F15" i="10"/>
  <c r="G15" i="10"/>
  <c r="D16" i="10"/>
  <c r="E16" i="10"/>
  <c r="F16" i="10"/>
  <c r="G16" i="10"/>
  <c r="D17" i="10"/>
  <c r="E17" i="10"/>
  <c r="F17" i="10"/>
  <c r="G17" i="10"/>
  <c r="D18" i="10"/>
  <c r="E18" i="10"/>
  <c r="F18" i="10"/>
  <c r="G18" i="10"/>
  <c r="D19" i="10"/>
  <c r="E19" i="10"/>
  <c r="F19" i="10"/>
  <c r="G19" i="10"/>
  <c r="D20" i="10"/>
  <c r="E20" i="10"/>
  <c r="F20" i="10"/>
  <c r="G20" i="10"/>
  <c r="D21" i="10"/>
  <c r="E21" i="10"/>
  <c r="F21" i="10"/>
  <c r="G21" i="10"/>
  <c r="D22" i="10"/>
  <c r="E22" i="10"/>
  <c r="F22" i="10"/>
  <c r="G22" i="10"/>
  <c r="D23" i="10"/>
  <c r="E23" i="10"/>
  <c r="F23" i="10"/>
  <c r="G23" i="10"/>
  <c r="D24" i="10"/>
  <c r="E24" i="10"/>
  <c r="F24" i="10"/>
  <c r="G24" i="10"/>
  <c r="D25" i="10"/>
  <c r="E25" i="10"/>
  <c r="F25" i="10"/>
  <c r="G25" i="10"/>
  <c r="D26" i="10"/>
  <c r="E26" i="10"/>
  <c r="F26" i="10"/>
  <c r="G26" i="10"/>
  <c r="D27" i="10"/>
  <c r="E27" i="10"/>
  <c r="F27" i="10"/>
  <c r="G27" i="10"/>
  <c r="D28" i="10"/>
  <c r="E28" i="10"/>
  <c r="F28" i="10"/>
  <c r="G28" i="10"/>
  <c r="D29" i="10"/>
  <c r="E29" i="10"/>
  <c r="F29" i="10"/>
  <c r="G29" i="10"/>
  <c r="D30" i="10"/>
  <c r="E30" i="10"/>
  <c r="F30" i="10"/>
  <c r="G30" i="10"/>
  <c r="D31" i="10"/>
  <c r="E31" i="10"/>
  <c r="F31" i="10"/>
  <c r="G31" i="10"/>
  <c r="D32" i="10"/>
  <c r="E32" i="10"/>
  <c r="F32" i="10"/>
  <c r="G32" i="10"/>
  <c r="D33" i="10"/>
  <c r="E33" i="10"/>
  <c r="F33" i="10"/>
  <c r="G33" i="10"/>
  <c r="D34" i="10"/>
  <c r="E34" i="10"/>
  <c r="F34" i="10"/>
  <c r="G34" i="10"/>
  <c r="D35" i="10"/>
  <c r="E35" i="10"/>
  <c r="F35" i="10"/>
  <c r="G35" i="10"/>
  <c r="D36" i="10"/>
  <c r="E36" i="10"/>
  <c r="F36" i="10"/>
  <c r="G36" i="10"/>
  <c r="D37" i="10"/>
  <c r="E37" i="10"/>
  <c r="F37" i="10"/>
  <c r="G37" i="10"/>
  <c r="D38" i="10"/>
  <c r="E38" i="10"/>
  <c r="F38" i="10"/>
  <c r="G38" i="10"/>
  <c r="D39" i="10"/>
  <c r="E39" i="10"/>
  <c r="F39" i="10"/>
  <c r="G39" i="10"/>
  <c r="D40" i="10"/>
  <c r="E40" i="10"/>
  <c r="F40" i="10"/>
  <c r="G40" i="10"/>
  <c r="D41" i="10"/>
  <c r="E41" i="10"/>
  <c r="F41" i="10"/>
  <c r="G41" i="10"/>
  <c r="D42" i="10"/>
  <c r="E42" i="10"/>
  <c r="F42" i="10"/>
  <c r="G42" i="10"/>
  <c r="D43" i="10"/>
  <c r="E43" i="10"/>
  <c r="F43" i="10"/>
  <c r="G43" i="10"/>
  <c r="D44" i="10"/>
  <c r="E44" i="10"/>
  <c r="F44" i="10"/>
  <c r="G44" i="10"/>
  <c r="D45" i="10"/>
  <c r="E45" i="10"/>
  <c r="F45" i="10"/>
  <c r="G45" i="10"/>
  <c r="D46" i="10"/>
  <c r="E46" i="10"/>
  <c r="F46" i="10"/>
  <c r="G46" i="10"/>
  <c r="D47" i="10"/>
  <c r="E47" i="10"/>
  <c r="F47" i="10"/>
  <c r="G47" i="10"/>
  <c r="D48" i="10"/>
  <c r="E48" i="10"/>
  <c r="F48" i="10"/>
  <c r="G48" i="10"/>
  <c r="G6" i="10"/>
  <c r="F6" i="10"/>
  <c r="E6" i="10"/>
  <c r="D6" i="10"/>
  <c r="D7" i="9"/>
  <c r="E7" i="9"/>
  <c r="F7" i="9"/>
  <c r="G7" i="9"/>
  <c r="D8" i="9"/>
  <c r="E8" i="9"/>
  <c r="F8" i="9"/>
  <c r="G8" i="9"/>
  <c r="D9" i="9"/>
  <c r="E9" i="9"/>
  <c r="F9" i="9"/>
  <c r="G9" i="9"/>
  <c r="D10" i="9"/>
  <c r="E10" i="9"/>
  <c r="F10" i="9"/>
  <c r="G10" i="9"/>
  <c r="D11" i="9"/>
  <c r="E11" i="9"/>
  <c r="F11" i="9"/>
  <c r="G11" i="9"/>
  <c r="D12" i="9"/>
  <c r="E12" i="9"/>
  <c r="F12" i="9"/>
  <c r="G12" i="9"/>
  <c r="D13" i="9"/>
  <c r="E13" i="9"/>
  <c r="F13" i="9"/>
  <c r="G13" i="9"/>
  <c r="D14" i="9"/>
  <c r="E14" i="9"/>
  <c r="F14" i="9"/>
  <c r="G14" i="9"/>
  <c r="D15" i="9"/>
  <c r="E15" i="9"/>
  <c r="F15" i="9"/>
  <c r="G15" i="9"/>
  <c r="D16" i="9"/>
  <c r="E16" i="9"/>
  <c r="F16" i="9"/>
  <c r="G16" i="9"/>
  <c r="D17" i="9"/>
  <c r="E17" i="9"/>
  <c r="F17" i="9"/>
  <c r="G17" i="9"/>
  <c r="D18" i="9"/>
  <c r="E18" i="9"/>
  <c r="F18" i="9"/>
  <c r="G18" i="9"/>
  <c r="D19" i="9"/>
  <c r="E19" i="9"/>
  <c r="F19" i="9"/>
  <c r="G19" i="9"/>
  <c r="D20" i="9"/>
  <c r="E20" i="9"/>
  <c r="F20" i="9"/>
  <c r="G20" i="9"/>
  <c r="D21" i="9"/>
  <c r="E21" i="9"/>
  <c r="F21" i="9"/>
  <c r="G21" i="9"/>
  <c r="D22" i="9"/>
  <c r="E22" i="9"/>
  <c r="F22" i="9"/>
  <c r="G22" i="9"/>
  <c r="D23" i="9"/>
  <c r="E23" i="9"/>
  <c r="F23" i="9"/>
  <c r="G23" i="9"/>
  <c r="D24" i="9"/>
  <c r="E24" i="9"/>
  <c r="F24" i="9"/>
  <c r="G24" i="9"/>
  <c r="D25" i="9"/>
  <c r="E25" i="9"/>
  <c r="F25" i="9"/>
  <c r="G25" i="9"/>
  <c r="D26" i="9"/>
  <c r="E26" i="9"/>
  <c r="F26" i="9"/>
  <c r="G26" i="9"/>
  <c r="D27" i="9"/>
  <c r="E27" i="9"/>
  <c r="F27" i="9"/>
  <c r="G27" i="9"/>
  <c r="D28" i="9"/>
  <c r="E28" i="9"/>
  <c r="F28" i="9"/>
  <c r="G28" i="9"/>
  <c r="D29" i="9"/>
  <c r="E29" i="9"/>
  <c r="F29" i="9"/>
  <c r="G29" i="9"/>
  <c r="D30" i="9"/>
  <c r="E30" i="9"/>
  <c r="F30" i="9"/>
  <c r="G30" i="9"/>
  <c r="D31" i="9"/>
  <c r="E31" i="9"/>
  <c r="F31" i="9"/>
  <c r="G31" i="9"/>
  <c r="D32" i="9"/>
  <c r="E32" i="9"/>
  <c r="F32" i="9"/>
  <c r="G32" i="9"/>
  <c r="D33" i="9"/>
  <c r="E33" i="9"/>
  <c r="F33" i="9"/>
  <c r="G33" i="9"/>
  <c r="D34" i="9"/>
  <c r="E34" i="9"/>
  <c r="F34" i="9"/>
  <c r="G34" i="9"/>
  <c r="D35" i="9"/>
  <c r="E35" i="9"/>
  <c r="F35" i="9"/>
  <c r="G35" i="9"/>
  <c r="D36" i="9"/>
  <c r="E36" i="9"/>
  <c r="F36" i="9"/>
  <c r="G36" i="9"/>
  <c r="D37" i="9"/>
  <c r="E37" i="9"/>
  <c r="F37" i="9"/>
  <c r="G37" i="9"/>
  <c r="D38" i="9"/>
  <c r="E38" i="9"/>
  <c r="F38" i="9"/>
  <c r="G38" i="9"/>
  <c r="D39" i="9"/>
  <c r="E39" i="9"/>
  <c r="F39" i="9"/>
  <c r="G39" i="9"/>
  <c r="D40" i="9"/>
  <c r="E40" i="9"/>
  <c r="F40" i="9"/>
  <c r="G40" i="9"/>
  <c r="D41" i="9"/>
  <c r="E41" i="9"/>
  <c r="F41" i="9"/>
  <c r="G41" i="9"/>
  <c r="D42" i="9"/>
  <c r="E42" i="9"/>
  <c r="F42" i="9"/>
  <c r="G42" i="9"/>
  <c r="D43" i="9"/>
  <c r="E43" i="9"/>
  <c r="F43" i="9"/>
  <c r="G43" i="9"/>
  <c r="D44" i="9"/>
  <c r="E44" i="9"/>
  <c r="F44" i="9"/>
  <c r="G44" i="9"/>
  <c r="D45" i="9"/>
  <c r="E45" i="9"/>
  <c r="F45" i="9"/>
  <c r="G45" i="9"/>
  <c r="D46" i="9"/>
  <c r="E46" i="9"/>
  <c r="F46" i="9"/>
  <c r="G46" i="9"/>
  <c r="D47" i="9"/>
  <c r="E47" i="9"/>
  <c r="F47" i="9"/>
  <c r="G47" i="9"/>
  <c r="D48" i="9"/>
  <c r="E48" i="9"/>
  <c r="F48" i="9"/>
  <c r="G48" i="9"/>
  <c r="G6" i="9"/>
  <c r="F6" i="9"/>
  <c r="E6" i="9"/>
  <c r="D6" i="9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1" i="7"/>
  <c r="G10" i="7"/>
  <c r="G9" i="7"/>
  <c r="G8" i="7"/>
  <c r="G7" i="7"/>
  <c r="G6" i="7"/>
  <c r="G12" i="7"/>
  <c r="F6" i="7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12" i="6"/>
  <c r="G7" i="6"/>
  <c r="G8" i="6"/>
  <c r="G9" i="6"/>
  <c r="G10" i="6"/>
  <c r="G11" i="6"/>
  <c r="C7" i="6"/>
  <c r="D7" i="6"/>
  <c r="E7" i="6"/>
  <c r="F7" i="6"/>
  <c r="C8" i="6"/>
  <c r="D8" i="6"/>
  <c r="E8" i="6"/>
  <c r="F8" i="6"/>
  <c r="C9" i="6"/>
  <c r="D9" i="6"/>
  <c r="E9" i="6"/>
  <c r="F9" i="6"/>
  <c r="C10" i="6"/>
  <c r="D10" i="6"/>
  <c r="E10" i="6"/>
  <c r="F10" i="6"/>
  <c r="C11" i="6"/>
  <c r="D11" i="6"/>
  <c r="E11" i="6"/>
  <c r="F11" i="6"/>
  <c r="C12" i="6"/>
  <c r="D12" i="6"/>
  <c r="E12" i="6"/>
  <c r="F12" i="6"/>
  <c r="C13" i="6"/>
  <c r="D13" i="6"/>
  <c r="E13" i="6"/>
  <c r="F13" i="6"/>
  <c r="C14" i="6"/>
  <c r="D14" i="6"/>
  <c r="E14" i="6"/>
  <c r="F14" i="6"/>
  <c r="C15" i="6"/>
  <c r="D15" i="6"/>
  <c r="E15" i="6"/>
  <c r="F15" i="6"/>
  <c r="C16" i="6"/>
  <c r="D16" i="6"/>
  <c r="E16" i="6"/>
  <c r="F16" i="6"/>
  <c r="C17" i="6"/>
  <c r="D17" i="6"/>
  <c r="E17" i="6"/>
  <c r="F17" i="6"/>
  <c r="C18" i="6"/>
  <c r="D18" i="6"/>
  <c r="E18" i="6"/>
  <c r="F18" i="6"/>
  <c r="C19" i="6"/>
  <c r="D19" i="6"/>
  <c r="E19" i="6"/>
  <c r="F19" i="6"/>
  <c r="C20" i="6"/>
  <c r="D20" i="6"/>
  <c r="E20" i="6"/>
  <c r="F20" i="6"/>
  <c r="C21" i="6"/>
  <c r="D21" i="6"/>
  <c r="E21" i="6"/>
  <c r="F21" i="6"/>
  <c r="C22" i="6"/>
  <c r="D22" i="6"/>
  <c r="E22" i="6"/>
  <c r="F22" i="6"/>
  <c r="C23" i="6"/>
  <c r="D23" i="6"/>
  <c r="E23" i="6"/>
  <c r="F23" i="6"/>
  <c r="C24" i="6"/>
  <c r="D24" i="6"/>
  <c r="E24" i="6"/>
  <c r="F24" i="6"/>
  <c r="C25" i="6"/>
  <c r="D25" i="6"/>
  <c r="E25" i="6"/>
  <c r="F25" i="6"/>
  <c r="C26" i="6"/>
  <c r="D26" i="6"/>
  <c r="E26" i="6"/>
  <c r="F26" i="6"/>
  <c r="C27" i="6"/>
  <c r="D27" i="6"/>
  <c r="E27" i="6"/>
  <c r="F27" i="6"/>
  <c r="C28" i="6"/>
  <c r="D28" i="6"/>
  <c r="E28" i="6"/>
  <c r="F28" i="6"/>
  <c r="C29" i="6"/>
  <c r="D29" i="6"/>
  <c r="E29" i="6"/>
  <c r="F29" i="6"/>
  <c r="C30" i="6"/>
  <c r="D30" i="6"/>
  <c r="E30" i="6"/>
  <c r="F30" i="6"/>
  <c r="C31" i="6"/>
  <c r="D31" i="6"/>
  <c r="E31" i="6"/>
  <c r="F31" i="6"/>
  <c r="C32" i="6"/>
  <c r="D32" i="6"/>
  <c r="E32" i="6"/>
  <c r="F32" i="6"/>
  <c r="C33" i="6"/>
  <c r="D33" i="6"/>
  <c r="E33" i="6"/>
  <c r="F33" i="6"/>
  <c r="C34" i="6"/>
  <c r="D34" i="6"/>
  <c r="E34" i="6"/>
  <c r="F34" i="6"/>
  <c r="C35" i="6"/>
  <c r="D35" i="6"/>
  <c r="E35" i="6"/>
  <c r="F35" i="6"/>
  <c r="C36" i="6"/>
  <c r="D36" i="6"/>
  <c r="E36" i="6"/>
  <c r="F36" i="6"/>
  <c r="C37" i="6"/>
  <c r="D37" i="6"/>
  <c r="E37" i="6"/>
  <c r="F37" i="6"/>
  <c r="C38" i="6"/>
  <c r="D38" i="6"/>
  <c r="E38" i="6"/>
  <c r="F38" i="6"/>
  <c r="C39" i="6"/>
  <c r="D39" i="6"/>
  <c r="E39" i="6"/>
  <c r="F39" i="6"/>
  <c r="C40" i="6"/>
  <c r="D40" i="6"/>
  <c r="E40" i="6"/>
  <c r="F40" i="6"/>
  <c r="C41" i="6"/>
  <c r="D41" i="6"/>
  <c r="E41" i="6"/>
  <c r="F41" i="6"/>
  <c r="C42" i="6"/>
  <c r="D42" i="6"/>
  <c r="E42" i="6"/>
  <c r="F42" i="6"/>
  <c r="C43" i="6"/>
  <c r="D43" i="6"/>
  <c r="E43" i="6"/>
  <c r="F43" i="6"/>
  <c r="C44" i="6"/>
  <c r="D44" i="6"/>
  <c r="E44" i="6"/>
  <c r="F44" i="6"/>
  <c r="C45" i="6"/>
  <c r="D45" i="6"/>
  <c r="E45" i="6"/>
  <c r="F45" i="6"/>
  <c r="C46" i="6"/>
  <c r="D46" i="6"/>
  <c r="E46" i="6"/>
  <c r="F46" i="6"/>
  <c r="C47" i="6"/>
  <c r="D47" i="6"/>
  <c r="E47" i="6"/>
  <c r="F47" i="6"/>
  <c r="C48" i="6"/>
  <c r="D48" i="6"/>
  <c r="E48" i="6"/>
  <c r="F48" i="6"/>
  <c r="G6" i="6"/>
  <c r="F6" i="6"/>
  <c r="E6" i="6"/>
  <c r="D6" i="6"/>
  <c r="C6" i="6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12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C7" i="5"/>
  <c r="D7" i="5"/>
  <c r="E7" i="5"/>
  <c r="F7" i="5"/>
  <c r="G7" i="5"/>
  <c r="C8" i="5"/>
  <c r="D8" i="5"/>
  <c r="E8" i="5"/>
  <c r="F8" i="5"/>
  <c r="G8" i="5"/>
  <c r="C9" i="5"/>
  <c r="D9" i="5"/>
  <c r="E9" i="5"/>
  <c r="F9" i="5"/>
  <c r="G9" i="5"/>
  <c r="C10" i="5"/>
  <c r="D10" i="5"/>
  <c r="E10" i="5"/>
  <c r="F10" i="5"/>
  <c r="G10" i="5"/>
  <c r="C11" i="5"/>
  <c r="D11" i="5"/>
  <c r="E11" i="5"/>
  <c r="F11" i="5"/>
  <c r="G11" i="5"/>
  <c r="G6" i="5"/>
  <c r="F6" i="5"/>
  <c r="E6" i="5"/>
  <c r="D6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6" i="5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12" i="4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12" i="3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12" i="2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2" i="1"/>
  <c r="B7" i="1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7" i="10"/>
  <c r="B8" i="10"/>
  <c r="B9" i="10" s="1"/>
  <c r="B10" i="10"/>
  <c r="B11" i="10" s="1"/>
  <c r="B12" i="10" s="1"/>
  <c r="B13" i="10" s="1"/>
  <c r="B14" i="10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7" i="9"/>
  <c r="B8" i="9"/>
  <c r="B9" i="9" s="1"/>
  <c r="B10" i="9"/>
  <c r="B11" i="9" s="1"/>
  <c r="B12" i="9" s="1"/>
  <c r="B13" i="9" s="1"/>
  <c r="B14" i="9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6" i="14"/>
  <c r="B7" i="14"/>
  <c r="B8" i="14" s="1"/>
  <c r="B9" i="14"/>
  <c r="B10" i="14" s="1"/>
  <c r="B11" i="14" s="1"/>
  <c r="B12" i="14" s="1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6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6" i="12"/>
  <c r="B7" i="12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7" i="6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7" i="3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7" i="2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</calcChain>
</file>

<file path=xl/sharedStrings.xml><?xml version="1.0" encoding="utf-8"?>
<sst xmlns="http://schemas.openxmlformats.org/spreadsheetml/2006/main" count="82" uniqueCount="21">
  <si>
    <t>Unemployment Rate</t>
  </si>
  <si>
    <t>Total Population</t>
  </si>
  <si>
    <t>Month Since Recession Start</t>
  </si>
  <si>
    <t>Months in red denote recession</t>
  </si>
  <si>
    <t>Source: Bureau of Labor Statistics</t>
  </si>
  <si>
    <t>Male</t>
  </si>
  <si>
    <t>Female</t>
  </si>
  <si>
    <t>White</t>
  </si>
  <si>
    <t>Black</t>
  </si>
  <si>
    <t>Hispanic</t>
  </si>
  <si>
    <t>Asian</t>
  </si>
  <si>
    <t>Less than High School</t>
  </si>
  <si>
    <t>High School</t>
  </si>
  <si>
    <t>Some College</t>
  </si>
  <si>
    <t>College or More</t>
  </si>
  <si>
    <t>White Collar</t>
  </si>
  <si>
    <t>Blue Collar</t>
  </si>
  <si>
    <t>Service</t>
  </si>
  <si>
    <t>Data not seasonally adjusted</t>
  </si>
  <si>
    <t>Source: Bureau of Labor Statistics and Current Population Survey</t>
  </si>
  <si>
    <t>Workers age 25+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</si>
</sst>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164" fontId="0" fillId="0" borderId="5" xfId="0" applyNumberForma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6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essionWatch/Web%20site/MASTE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 - monthly data"/>
      <sheetName val="master sheet - quarterly data"/>
      <sheetName val="master sheet - state employment"/>
      <sheetName val="master sheet - state indexed "/>
      <sheetName val="master sheet state unemployment"/>
      <sheetName val="bls codes"/>
    </sheetNames>
    <sheetDataSet>
      <sheetData sheetId="0">
        <row r="6">
          <cell r="F6">
            <v>9.6</v>
          </cell>
          <cell r="G6">
            <v>8.1</v>
          </cell>
        </row>
        <row r="7">
          <cell r="F7">
            <v>9.8000000000000007</v>
          </cell>
          <cell r="G7">
            <v>7.9</v>
          </cell>
        </row>
        <row r="8">
          <cell r="F8">
            <v>9.8000000000000007</v>
          </cell>
          <cell r="G8">
            <v>7.2</v>
          </cell>
        </row>
        <row r="9">
          <cell r="F9">
            <v>9.1999999999999993</v>
          </cell>
          <cell r="G9">
            <v>7.4</v>
          </cell>
        </row>
        <row r="10">
          <cell r="F10">
            <v>9.6999999999999993</v>
          </cell>
          <cell r="G10">
            <v>7.7</v>
          </cell>
        </row>
        <row r="11">
          <cell r="F11">
            <v>8.8000000000000007</v>
          </cell>
          <cell r="G11">
            <v>8</v>
          </cell>
        </row>
        <row r="12">
          <cell r="F12">
            <v>9.3000000000000007</v>
          </cell>
          <cell r="G12">
            <v>8.1</v>
          </cell>
        </row>
        <row r="13">
          <cell r="F13">
            <v>9</v>
          </cell>
          <cell r="G13">
            <v>7.6</v>
          </cell>
        </row>
        <row r="14">
          <cell r="F14">
            <v>9.5</v>
          </cell>
          <cell r="G14">
            <v>7.6</v>
          </cell>
        </row>
        <row r="15">
          <cell r="F15">
            <v>9.8000000000000007</v>
          </cell>
          <cell r="G15">
            <v>7.8</v>
          </cell>
        </row>
        <row r="16">
          <cell r="F16">
            <v>9.8000000000000007</v>
          </cell>
          <cell r="G16">
            <v>7.6</v>
          </cell>
        </row>
        <row r="17">
          <cell r="F17">
            <v>9.5</v>
          </cell>
          <cell r="G17">
            <v>7</v>
          </cell>
        </row>
        <row r="18">
          <cell r="F18">
            <v>9.6999999999999993</v>
          </cell>
          <cell r="G18">
            <v>7.3</v>
          </cell>
        </row>
        <row r="19">
          <cell r="F19">
            <v>10.1</v>
          </cell>
          <cell r="G19">
            <v>8.6</v>
          </cell>
        </row>
        <row r="20">
          <cell r="F20">
            <v>10.4</v>
          </cell>
          <cell r="G20">
            <v>8.8000000000000007</v>
          </cell>
        </row>
        <row r="21">
          <cell r="F21">
            <v>9.9</v>
          </cell>
          <cell r="G21">
            <v>8.1</v>
          </cell>
        </row>
        <row r="22">
          <cell r="F22">
            <v>10.8</v>
          </cell>
          <cell r="G22">
            <v>8.1</v>
          </cell>
        </row>
        <row r="23">
          <cell r="F23">
            <v>11.5</v>
          </cell>
          <cell r="G23">
            <v>8.1999999999999993</v>
          </cell>
        </row>
        <row r="24">
          <cell r="F24">
            <v>12.4</v>
          </cell>
          <cell r="G24">
            <v>8.6</v>
          </cell>
        </row>
        <row r="25">
          <cell r="F25">
            <v>13.1</v>
          </cell>
          <cell r="G25">
            <v>9.1</v>
          </cell>
        </row>
        <row r="26">
          <cell r="F26">
            <v>14.1</v>
          </cell>
          <cell r="G26">
            <v>10.7</v>
          </cell>
        </row>
        <row r="27">
          <cell r="F27">
            <v>14.4</v>
          </cell>
          <cell r="G27">
            <v>11.2</v>
          </cell>
        </row>
        <row r="28">
          <cell r="F28">
            <v>15.1</v>
          </cell>
          <cell r="G28">
            <v>12.1</v>
          </cell>
        </row>
        <row r="29">
          <cell r="F29">
            <v>15.3</v>
          </cell>
          <cell r="G29">
            <v>12.4</v>
          </cell>
        </row>
        <row r="30">
          <cell r="F30">
            <v>15.1</v>
          </cell>
          <cell r="G30">
            <v>14.3</v>
          </cell>
        </row>
        <row r="31">
          <cell r="F31">
            <v>15</v>
          </cell>
          <cell r="G31">
            <v>11.7</v>
          </cell>
        </row>
        <row r="32">
          <cell r="F32">
            <v>14.1</v>
          </cell>
          <cell r="G32">
            <v>11.6</v>
          </cell>
        </row>
        <row r="33">
          <cell r="F33">
            <v>15.2</v>
          </cell>
          <cell r="G33">
            <v>12.1</v>
          </cell>
        </row>
        <row r="34">
          <cell r="F34">
            <v>15.4</v>
          </cell>
          <cell r="G34">
            <v>12.7</v>
          </cell>
        </row>
        <row r="35">
          <cell r="F35">
            <v>14.9</v>
          </cell>
          <cell r="G35">
            <v>13</v>
          </cell>
        </row>
        <row r="36">
          <cell r="F36">
            <v>14.6</v>
          </cell>
          <cell r="G36">
            <v>12.4</v>
          </cell>
        </row>
        <row r="37">
          <cell r="F37">
            <v>14.5</v>
          </cell>
          <cell r="G37">
            <v>12.1</v>
          </cell>
        </row>
        <row r="38">
          <cell r="F38">
            <v>14.3</v>
          </cell>
          <cell r="G38">
            <v>11.4</v>
          </cell>
        </row>
        <row r="39">
          <cell r="F39">
            <v>14.4</v>
          </cell>
          <cell r="G39">
            <v>10.7</v>
          </cell>
        </row>
        <row r="40">
          <cell r="F40">
            <v>13.5</v>
          </cell>
          <cell r="G40">
            <v>11</v>
          </cell>
        </row>
        <row r="41">
          <cell r="F41">
            <v>13.8</v>
          </cell>
          <cell r="G41">
            <v>11.7</v>
          </cell>
        </row>
        <row r="42">
          <cell r="F42">
            <v>13.2</v>
          </cell>
          <cell r="G42">
            <v>10.5</v>
          </cell>
        </row>
        <row r="43">
          <cell r="F43">
            <v>14.3</v>
          </cell>
          <cell r="G43">
            <v>11.1</v>
          </cell>
        </row>
        <row r="44">
          <cell r="F44">
            <v>13.9</v>
          </cell>
          <cell r="G44">
            <v>11.7</v>
          </cell>
        </row>
        <row r="45">
          <cell r="F45">
            <v>14.3</v>
          </cell>
          <cell r="G45">
            <v>12.4</v>
          </cell>
        </row>
        <row r="46">
          <cell r="F46">
            <v>13.7</v>
          </cell>
          <cell r="G46">
            <v>11.8</v>
          </cell>
        </row>
        <row r="47">
          <cell r="F47">
            <v>13.9</v>
          </cell>
          <cell r="G47">
            <v>11.6</v>
          </cell>
        </row>
        <row r="48">
          <cell r="F48">
            <v>14</v>
          </cell>
          <cell r="G48">
            <v>11.7</v>
          </cell>
        </row>
        <row r="98">
          <cell r="F98">
            <v>14.6</v>
          </cell>
          <cell r="G98">
            <v>10.6</v>
          </cell>
          <cell r="I98">
            <v>8.7492082524576809</v>
          </cell>
          <cell r="J98">
            <v>5.5276015309781199</v>
          </cell>
          <cell r="K98">
            <v>4.55</v>
          </cell>
          <cell r="L98">
            <v>2.6421292565181398</v>
          </cell>
        </row>
        <row r="99">
          <cell r="F99">
            <v>14.7</v>
          </cell>
          <cell r="G99">
            <v>11.3</v>
          </cell>
          <cell r="I99">
            <v>9.1272171890120006</v>
          </cell>
          <cell r="J99">
            <v>5.3845103831541401</v>
          </cell>
          <cell r="K99">
            <v>4.6900000000000004</v>
          </cell>
          <cell r="L99">
            <v>2.2646389951694901</v>
          </cell>
        </row>
        <row r="100">
          <cell r="F100">
            <v>15.1</v>
          </cell>
          <cell r="G100">
            <v>10.199999999999999</v>
          </cell>
          <cell r="I100">
            <v>8.6699241834865699</v>
          </cell>
          <cell r="J100">
            <v>5.4499312777930999</v>
          </cell>
          <cell r="K100">
            <v>4.46</v>
          </cell>
          <cell r="L100">
            <v>2.21036083383839</v>
          </cell>
        </row>
        <row r="101">
          <cell r="F101">
            <v>14.7</v>
          </cell>
          <cell r="G101">
            <v>9.5</v>
          </cell>
          <cell r="I101">
            <v>8.0349957513891308</v>
          </cell>
          <cell r="J101">
            <v>5.08993381966041</v>
          </cell>
          <cell r="K101">
            <v>4.6500000000000004</v>
          </cell>
          <cell r="L101">
            <v>2.24648004217604</v>
          </cell>
        </row>
        <row r="102">
          <cell r="F102">
            <v>14.8</v>
          </cell>
          <cell r="G102">
            <v>10</v>
          </cell>
          <cell r="I102">
            <v>8.4845500589596092</v>
          </cell>
          <cell r="J102">
            <v>5.4705645558077496</v>
          </cell>
          <cell r="K102">
            <v>4.71</v>
          </cell>
          <cell r="L102">
            <v>2.3389732233466498</v>
          </cell>
        </row>
        <row r="103">
          <cell r="F103">
            <v>15.7</v>
          </cell>
          <cell r="G103">
            <v>10.3</v>
          </cell>
          <cell r="I103">
            <v>8.50746627161592</v>
          </cell>
          <cell r="J103">
            <v>5.4700100821895496</v>
          </cell>
          <cell r="K103">
            <v>4.76</v>
          </cell>
          <cell r="L103">
            <v>2.31096175194571</v>
          </cell>
        </row>
        <row r="104">
          <cell r="F104">
            <v>15</v>
          </cell>
          <cell r="G104">
            <v>10</v>
          </cell>
          <cell r="I104">
            <v>8.3275141829719406</v>
          </cell>
          <cell r="J104">
            <v>5.54913338280471</v>
          </cell>
          <cell r="K104">
            <v>4.59</v>
          </cell>
          <cell r="L104">
            <v>2.4184075166135299</v>
          </cell>
        </row>
        <row r="105">
          <cell r="F105">
            <v>16.3</v>
          </cell>
          <cell r="G105">
            <v>10</v>
          </cell>
          <cell r="I105">
            <v>8.7044662298646998</v>
          </cell>
          <cell r="J105">
            <v>5.5303071875017498</v>
          </cell>
          <cell r="K105">
            <v>4.5999999999999996</v>
          </cell>
          <cell r="L105">
            <v>2.3742414646613201</v>
          </cell>
        </row>
        <row r="106">
          <cell r="F106">
            <v>15.9</v>
          </cell>
          <cell r="G106">
            <v>9.6</v>
          </cell>
          <cell r="I106">
            <v>8.5739113272650194</v>
          </cell>
          <cell r="J106">
            <v>5.8079975943223996</v>
          </cell>
          <cell r="K106">
            <v>4.8099999999999996</v>
          </cell>
          <cell r="L106">
            <v>2.5408469100848401</v>
          </cell>
        </row>
        <row r="107">
          <cell r="F107">
            <v>16.7</v>
          </cell>
          <cell r="G107">
            <v>10.7</v>
          </cell>
          <cell r="I107">
            <v>9.3516641054715599</v>
          </cell>
          <cell r="J107">
            <v>6.1597354140466702</v>
          </cell>
          <cell r="K107">
            <v>4.82</v>
          </cell>
          <cell r="L107">
            <v>2.5441224399092901</v>
          </cell>
        </row>
        <row r="108">
          <cell r="F108">
            <v>16.8</v>
          </cell>
          <cell r="G108">
            <v>11.2</v>
          </cell>
          <cell r="I108">
            <v>9.5784185066885499</v>
          </cell>
          <cell r="J108">
            <v>6.54292390250981</v>
          </cell>
          <cell r="K108">
            <v>5.23</v>
          </cell>
          <cell r="L108">
            <v>2.7254593081698699</v>
          </cell>
        </row>
        <row r="109">
          <cell r="F109">
            <v>17.2</v>
          </cell>
          <cell r="G109">
            <v>11.7</v>
          </cell>
          <cell r="I109">
            <v>9.9738663986092799</v>
          </cell>
          <cell r="J109">
            <v>7.1195038452029298</v>
          </cell>
          <cell r="K109">
            <v>5.61</v>
          </cell>
          <cell r="L109">
            <v>2.85562602978362</v>
          </cell>
        </row>
        <row r="110">
          <cell r="F110">
            <v>17.3</v>
          </cell>
          <cell r="G110">
            <v>11.7</v>
          </cell>
          <cell r="I110">
            <v>10.599748487312899</v>
          </cell>
          <cell r="J110">
            <v>6.8705448331902597</v>
          </cell>
          <cell r="K110">
            <v>5.38</v>
          </cell>
          <cell r="L110">
            <v>2.7370608332868098</v>
          </cell>
        </row>
        <row r="111">
          <cell r="F111">
            <v>17.7</v>
          </cell>
          <cell r="G111">
            <v>12.1</v>
          </cell>
          <cell r="I111">
            <v>10.808382987189299</v>
          </cell>
          <cell r="J111">
            <v>6.8098179264100303</v>
          </cell>
          <cell r="K111">
            <v>5.6</v>
          </cell>
          <cell r="L111">
            <v>2.8468858378867599</v>
          </cell>
        </row>
        <row r="112">
          <cell r="F112">
            <v>18.100000000000001</v>
          </cell>
          <cell r="G112">
            <v>12.2</v>
          </cell>
          <cell r="I112">
            <v>10.959001823810899</v>
          </cell>
          <cell r="J112">
            <v>7.4624267984125003</v>
          </cell>
          <cell r="K112">
            <v>5.93</v>
          </cell>
          <cell r="L112">
            <v>3.0469609909444602</v>
          </cell>
        </row>
        <row r="113">
          <cell r="F113">
            <v>18.2</v>
          </cell>
          <cell r="G113">
            <v>12.9</v>
          </cell>
          <cell r="I113">
            <v>11.2134858161357</v>
          </cell>
          <cell r="J113">
            <v>7.9951940385297302</v>
          </cell>
          <cell r="K113">
            <v>5.75</v>
          </cell>
          <cell r="L113">
            <v>3.0804328385055499</v>
          </cell>
        </row>
        <row r="114">
          <cell r="F114">
            <v>18.5</v>
          </cell>
          <cell r="G114">
            <v>13.9</v>
          </cell>
          <cell r="I114">
            <v>11.814848290599199</v>
          </cell>
          <cell r="J114">
            <v>7.6625476167132103</v>
          </cell>
          <cell r="K114">
            <v>5.69</v>
          </cell>
          <cell r="L114">
            <v>3.18737986860297</v>
          </cell>
        </row>
        <row r="115">
          <cell r="F115">
            <v>18.5</v>
          </cell>
          <cell r="G115">
            <v>13.8</v>
          </cell>
          <cell r="I115">
            <v>12.1562758557838</v>
          </cell>
          <cell r="J115">
            <v>8.0119713944077393</v>
          </cell>
          <cell r="K115">
            <v>5.94</v>
          </cell>
          <cell r="L115">
            <v>3.1013932913685101</v>
          </cell>
        </row>
        <row r="116">
          <cell r="F116">
            <v>18.8</v>
          </cell>
          <cell r="G116">
            <v>14.2</v>
          </cell>
          <cell r="I116">
            <v>12.5247496364513</v>
          </cell>
          <cell r="J116">
            <v>8.0985767084346492</v>
          </cell>
          <cell r="K116">
            <v>6.28</v>
          </cell>
          <cell r="L116">
            <v>3.0843323089336798</v>
          </cell>
        </row>
        <row r="117">
          <cell r="F117">
            <v>18.899999999999999</v>
          </cell>
          <cell r="G117">
            <v>14.8</v>
          </cell>
          <cell r="I117">
            <v>12.367082177108699</v>
          </cell>
          <cell r="J117">
            <v>8.2801593658388004</v>
          </cell>
          <cell r="K117">
            <v>6.14</v>
          </cell>
          <cell r="L117">
            <v>2.7178728749810701</v>
          </cell>
        </row>
        <row r="118">
          <cell r="F118">
            <v>19.7</v>
          </cell>
          <cell r="G118">
            <v>14.4</v>
          </cell>
          <cell r="I118">
            <v>13.439379266246</v>
          </cell>
          <cell r="J118">
            <v>8.4178968178286002</v>
          </cell>
          <cell r="K118">
            <v>6.84</v>
          </cell>
          <cell r="L118">
            <v>3.2951927002561199</v>
          </cell>
        </row>
        <row r="119">
          <cell r="F119">
            <v>20.100000000000001</v>
          </cell>
          <cell r="G119">
            <v>15</v>
          </cell>
          <cell r="I119">
            <v>13.395835731675099</v>
          </cell>
          <cell r="J119">
            <v>8.9150773688338596</v>
          </cell>
          <cell r="K119">
            <v>7.17</v>
          </cell>
          <cell r="L119">
            <v>3.5011221980227698</v>
          </cell>
        </row>
        <row r="120">
          <cell r="F120">
            <v>20.2</v>
          </cell>
          <cell r="G120">
            <v>15.2</v>
          </cell>
          <cell r="I120">
            <v>13.655212194468101</v>
          </cell>
          <cell r="J120">
            <v>9.2013190370048505</v>
          </cell>
          <cell r="K120">
            <v>7.26</v>
          </cell>
          <cell r="L120">
            <v>3.6999368691646999</v>
          </cell>
        </row>
        <row r="121">
          <cell r="F121">
            <v>20.9</v>
          </cell>
          <cell r="G121">
            <v>15.7</v>
          </cell>
          <cell r="I121">
            <v>13.929755884216499</v>
          </cell>
          <cell r="J121">
            <v>9.9429789173493699</v>
          </cell>
          <cell r="K121">
            <v>7.28</v>
          </cell>
          <cell r="L121">
            <v>3.7297107380388699</v>
          </cell>
        </row>
        <row r="122">
          <cell r="F122">
            <v>21.2</v>
          </cell>
          <cell r="G122">
            <v>15.3</v>
          </cell>
          <cell r="I122">
            <v>13.4722984094988</v>
          </cell>
          <cell r="J122">
            <v>9.0974553451511397</v>
          </cell>
          <cell r="K122">
            <v>7.4</v>
          </cell>
          <cell r="L122">
            <v>3.6431902667104401</v>
          </cell>
        </row>
        <row r="123">
          <cell r="F123">
            <v>19.899999999999999</v>
          </cell>
          <cell r="G123">
            <v>15.5</v>
          </cell>
          <cell r="I123">
            <v>13.295507799548799</v>
          </cell>
          <cell r="J123">
            <v>9.3911233434659405</v>
          </cell>
          <cell r="K123">
            <v>7.25</v>
          </cell>
          <cell r="L123">
            <v>3.5893208684714999</v>
          </cell>
        </row>
        <row r="124">
          <cell r="F124">
            <v>20.100000000000001</v>
          </cell>
          <cell r="G124">
            <v>15.6</v>
          </cell>
          <cell r="I124">
            <v>13.5297279834466</v>
          </cell>
          <cell r="J124">
            <v>8.9342075421986298</v>
          </cell>
          <cell r="K124">
            <v>7.08</v>
          </cell>
          <cell r="L124">
            <v>3.5570892095784501</v>
          </cell>
        </row>
        <row r="125">
          <cell r="F125">
            <v>20.399999999999999</v>
          </cell>
          <cell r="G125">
            <v>14.8</v>
          </cell>
          <cell r="I125">
            <v>13.1316422168178</v>
          </cell>
          <cell r="J125">
            <v>9.2741052296663096</v>
          </cell>
          <cell r="K125">
            <v>6.9</v>
          </cell>
          <cell r="L125">
            <v>3.5901373022236398</v>
          </cell>
        </row>
        <row r="126">
          <cell r="F126">
            <v>20.3</v>
          </cell>
          <cell r="G126">
            <v>14</v>
          </cell>
          <cell r="I126">
            <v>12.9131458395435</v>
          </cell>
          <cell r="J126">
            <v>9.1445885210553595</v>
          </cell>
          <cell r="K126">
            <v>6.75</v>
          </cell>
          <cell r="L126">
            <v>3.48725967272948</v>
          </cell>
        </row>
        <row r="127">
          <cell r="F127">
            <v>20.7</v>
          </cell>
          <cell r="G127">
            <v>14.3</v>
          </cell>
          <cell r="I127">
            <v>12.894913241020699</v>
          </cell>
          <cell r="J127">
            <v>8.7378977035249807</v>
          </cell>
          <cell r="K127">
            <v>6.7</v>
          </cell>
          <cell r="L127">
            <v>3.2096985293814302</v>
          </cell>
        </row>
        <row r="128">
          <cell r="F128">
            <v>19.399999999999999</v>
          </cell>
          <cell r="G128">
            <v>12.4</v>
          </cell>
          <cell r="I128">
            <v>12.488916118807801</v>
          </cell>
          <cell r="J128">
            <v>8.1167286855709495</v>
          </cell>
          <cell r="K128">
            <v>6.61</v>
          </cell>
          <cell r="L128">
            <v>3.2161292078536299</v>
          </cell>
        </row>
        <row r="129">
          <cell r="F129">
            <v>19.7</v>
          </cell>
          <cell r="G129">
            <v>13</v>
          </cell>
          <cell r="I129">
            <v>12.3612889719909</v>
          </cell>
          <cell r="J129">
            <v>7.6545142116591496</v>
          </cell>
          <cell r="K129">
            <v>6.52</v>
          </cell>
          <cell r="L129">
            <v>3.06837680825305</v>
          </cell>
        </row>
        <row r="130">
          <cell r="F130">
            <v>18.8</v>
          </cell>
          <cell r="G130">
            <v>12.9</v>
          </cell>
          <cell r="I130">
            <v>12.5571678105439</v>
          </cell>
          <cell r="J130">
            <v>7.6603677535014398</v>
          </cell>
          <cell r="K130">
            <v>5.88</v>
          </cell>
          <cell r="L130">
            <v>3.04882361811047</v>
          </cell>
        </row>
        <row r="131">
          <cell r="F131">
            <v>18.2</v>
          </cell>
          <cell r="G131">
            <v>12.1</v>
          </cell>
          <cell r="I131">
            <v>11.882754745407899</v>
          </cell>
          <cell r="J131">
            <v>7.0925072824035</v>
          </cell>
          <cell r="K131">
            <v>5.75</v>
          </cell>
          <cell r="L131">
            <v>2.9096089781483001</v>
          </cell>
        </row>
        <row r="132">
          <cell r="F132">
            <v>17.5</v>
          </cell>
          <cell r="G132">
            <v>12.3</v>
          </cell>
          <cell r="I132">
            <v>11.760707747524901</v>
          </cell>
          <cell r="J132">
            <v>6.9583620734702203</v>
          </cell>
          <cell r="K132">
            <v>5.46</v>
          </cell>
          <cell r="L132">
            <v>2.6648296754774301</v>
          </cell>
        </row>
        <row r="133">
          <cell r="F133">
            <v>17.8</v>
          </cell>
          <cell r="G133">
            <v>11.6</v>
          </cell>
          <cell r="I133">
            <v>11.6499998897779</v>
          </cell>
          <cell r="J133">
            <v>7.00101010202407</v>
          </cell>
          <cell r="K133">
            <v>5.55</v>
          </cell>
          <cell r="L133">
            <v>2.80536942243257</v>
          </cell>
        </row>
        <row r="134">
          <cell r="F134">
            <v>17.3</v>
          </cell>
          <cell r="G134">
            <v>11.4</v>
          </cell>
          <cell r="I134">
            <v>10.7779671622266</v>
          </cell>
          <cell r="J134">
            <v>6.76145875022228</v>
          </cell>
          <cell r="K134">
            <v>5.19</v>
          </cell>
          <cell r="L134">
            <v>3.0166000674817499</v>
          </cell>
        </row>
        <row r="135">
          <cell r="F135">
            <v>16.2</v>
          </cell>
          <cell r="G135">
            <v>10.4</v>
          </cell>
          <cell r="I135">
            <v>10.572455658339599</v>
          </cell>
          <cell r="J135">
            <v>6.5164523933569001</v>
          </cell>
          <cell r="K135">
            <v>4.72</v>
          </cell>
          <cell r="L135">
            <v>2.80505212800397</v>
          </cell>
        </row>
        <row r="136">
          <cell r="F136">
            <v>16.600000000000001</v>
          </cell>
          <cell r="G136">
            <v>11.5</v>
          </cell>
          <cell r="I136">
            <v>10.5124176555024</v>
          </cell>
          <cell r="J136">
            <v>6.3999283001401501</v>
          </cell>
          <cell r="K136">
            <v>5.08</v>
          </cell>
          <cell r="L136">
            <v>2.7144629981154398</v>
          </cell>
        </row>
        <row r="137">
          <cell r="F137">
            <v>16.5</v>
          </cell>
          <cell r="G137">
            <v>11.6</v>
          </cell>
          <cell r="I137">
            <v>10.5080844033895</v>
          </cell>
          <cell r="J137">
            <v>6.3473832849497098</v>
          </cell>
          <cell r="K137">
            <v>5.15</v>
          </cell>
          <cell r="L137">
            <v>2.52837023559389</v>
          </cell>
        </row>
        <row r="138">
          <cell r="F138">
            <v>15.7</v>
          </cell>
          <cell r="G138">
            <v>10.6</v>
          </cell>
          <cell r="I138">
            <v>10.390868716244</v>
          </cell>
          <cell r="J138">
            <v>6.1022414594291297</v>
          </cell>
          <cell r="K138">
            <v>5.14</v>
          </cell>
          <cell r="L138">
            <v>2.4965073166156699</v>
          </cell>
        </row>
        <row r="139">
          <cell r="F139">
            <v>15.6</v>
          </cell>
          <cell r="G139">
            <v>10.3</v>
          </cell>
          <cell r="I139">
            <v>9.8888991483046809</v>
          </cell>
          <cell r="J139">
            <v>6.0858932138893698</v>
          </cell>
          <cell r="K139">
            <v>4.79</v>
          </cell>
          <cell r="L139">
            <v>2.5298958612033702</v>
          </cell>
        </row>
        <row r="140">
          <cell r="F140">
            <v>16.7</v>
          </cell>
          <cell r="G140">
            <v>10.4</v>
          </cell>
          <cell r="I140">
            <v>11.1898199200566</v>
          </cell>
          <cell r="J140">
            <v>6.0030041405618002</v>
          </cell>
          <cell r="K140">
            <v>4.82</v>
          </cell>
          <cell r="L140">
            <v>2.7819536860205298</v>
          </cell>
        </row>
        <row r="206">
          <cell r="F206">
            <v>11.1</v>
          </cell>
          <cell r="G206">
            <v>7.3</v>
          </cell>
          <cell r="I206">
            <v>7.6385316651145097</v>
          </cell>
          <cell r="J206">
            <v>4.8784998595087599</v>
          </cell>
          <cell r="K206">
            <v>3.65</v>
          </cell>
          <cell r="L206">
            <v>2.23777646099016</v>
          </cell>
          <cell r="M206">
            <v>3.4470767590364302</v>
          </cell>
          <cell r="N206">
            <v>7.0064184283029904</v>
          </cell>
          <cell r="O206">
            <v>5.7625222722871401</v>
          </cell>
        </row>
        <row r="207">
          <cell r="F207">
            <v>11</v>
          </cell>
          <cell r="G207">
            <v>7.5</v>
          </cell>
          <cell r="I207">
            <v>7.7187794430703098</v>
          </cell>
          <cell r="J207">
            <v>4.7681824512050399</v>
          </cell>
          <cell r="K207">
            <v>3.59</v>
          </cell>
          <cell r="L207">
            <v>2.0596373820384599</v>
          </cell>
          <cell r="M207">
            <v>3.4326132694607701</v>
          </cell>
          <cell r="N207">
            <v>6.6867195221378104</v>
          </cell>
          <cell r="O207">
            <v>6.2118018726904403</v>
          </cell>
        </row>
        <row r="208">
          <cell r="F208">
            <v>10.9</v>
          </cell>
          <cell r="G208">
            <v>7.4</v>
          </cell>
          <cell r="I208">
            <v>7.9207287153663302</v>
          </cell>
          <cell r="J208">
            <v>4.6075553220945897</v>
          </cell>
          <cell r="K208">
            <v>3.5</v>
          </cell>
          <cell r="L208">
            <v>2.0909708980974102</v>
          </cell>
          <cell r="M208">
            <v>3.3237219514924998</v>
          </cell>
          <cell r="N208">
            <v>6.7669481362369703</v>
          </cell>
          <cell r="O208">
            <v>6.1424599308619303</v>
          </cell>
        </row>
        <row r="209">
          <cell r="F209">
            <v>10.7</v>
          </cell>
          <cell r="G209">
            <v>8.5</v>
          </cell>
          <cell r="I209">
            <v>7.6482598739610097</v>
          </cell>
          <cell r="J209">
            <v>4.7794531102390998</v>
          </cell>
          <cell r="K209">
            <v>3.55</v>
          </cell>
          <cell r="L209">
            <v>2.1590603539657001</v>
          </cell>
          <cell r="M209">
            <v>3.4098856515559599</v>
          </cell>
          <cell r="N209">
            <v>7.2090181601263303</v>
          </cell>
          <cell r="O209">
            <v>6.2831309498399603</v>
          </cell>
        </row>
        <row r="210">
          <cell r="F210">
            <v>10.6</v>
          </cell>
          <cell r="G210">
            <v>7.9</v>
          </cell>
          <cell r="I210">
            <v>7.6581595378404099</v>
          </cell>
          <cell r="J210">
            <v>4.6965524200637097</v>
          </cell>
          <cell r="K210">
            <v>3.63</v>
          </cell>
          <cell r="L210">
            <v>2.1043166190945302</v>
          </cell>
          <cell r="M210">
            <v>3.2797426202495399</v>
          </cell>
          <cell r="N210">
            <v>6.8494797562971899</v>
          </cell>
          <cell r="O210">
            <v>6.28761315214199</v>
          </cell>
        </row>
        <row r="211">
          <cell r="F211">
            <v>10.5</v>
          </cell>
          <cell r="G211">
            <v>7.7</v>
          </cell>
          <cell r="I211">
            <v>7.6137459945438097</v>
          </cell>
          <cell r="J211">
            <v>4.4530511231217398</v>
          </cell>
          <cell r="K211">
            <v>3.49</v>
          </cell>
          <cell r="L211">
            <v>2.3106789794795399</v>
          </cell>
          <cell r="M211">
            <v>3.4650349171670598</v>
          </cell>
          <cell r="N211">
            <v>6.4371078064401104</v>
          </cell>
          <cell r="O211">
            <v>5.7966058866737598</v>
          </cell>
        </row>
        <row r="212">
          <cell r="F212">
            <v>11.4</v>
          </cell>
          <cell r="G212">
            <v>8</v>
          </cell>
          <cell r="I212">
            <v>8.1255754229665307</v>
          </cell>
          <cell r="J212">
            <v>4.7538702590497897</v>
          </cell>
          <cell r="K212">
            <v>3.82</v>
          </cell>
          <cell r="L212">
            <v>2.3284323446361102</v>
          </cell>
          <cell r="M212">
            <v>3.57891381429181</v>
          </cell>
          <cell r="N212">
            <v>6.9393358775405298</v>
          </cell>
          <cell r="O212">
            <v>6.4105692149286098</v>
          </cell>
        </row>
        <row r="213">
          <cell r="F213">
            <v>11.7</v>
          </cell>
          <cell r="G213">
            <v>8.3000000000000007</v>
          </cell>
          <cell r="I213">
            <v>7.9247698815399401</v>
          </cell>
          <cell r="J213">
            <v>5.0708637901927096</v>
          </cell>
          <cell r="K213">
            <v>4.1500000000000004</v>
          </cell>
          <cell r="L213">
            <v>2.2655902033486601</v>
          </cell>
          <cell r="M213">
            <v>3.7498557864100399</v>
          </cell>
          <cell r="N213">
            <v>7.1870628114083601</v>
          </cell>
          <cell r="O213">
            <v>6.3829045510288802</v>
          </cell>
        </row>
        <row r="214">
          <cell r="F214">
            <v>12.1</v>
          </cell>
          <cell r="G214">
            <v>8.3000000000000007</v>
          </cell>
          <cell r="I214">
            <v>8.5632426308877498</v>
          </cell>
          <cell r="J214">
            <v>5.2229820113494396</v>
          </cell>
          <cell r="K214">
            <v>3.89</v>
          </cell>
          <cell r="L214">
            <v>2.3006598407333501</v>
          </cell>
          <cell r="M214">
            <v>3.7829940345363502</v>
          </cell>
          <cell r="N214">
            <v>7.4246999638532802</v>
          </cell>
          <cell r="O214">
            <v>6.7550533225624196</v>
          </cell>
        </row>
        <row r="215">
          <cell r="F215">
            <v>12.1</v>
          </cell>
          <cell r="G215">
            <v>8.5</v>
          </cell>
          <cell r="I215">
            <v>8.6573568211305805</v>
          </cell>
          <cell r="J215">
            <v>5.0994187260471602</v>
          </cell>
          <cell r="K215">
            <v>3.92</v>
          </cell>
          <cell r="L215">
            <v>2.3317643134695998</v>
          </cell>
          <cell r="M215">
            <v>3.8074841833640098</v>
          </cell>
          <cell r="N215">
            <v>7.8328182560317003</v>
          </cell>
          <cell r="O215">
            <v>6.4105196976730197</v>
          </cell>
        </row>
        <row r="216">
          <cell r="F216">
            <v>12.4</v>
          </cell>
          <cell r="G216">
            <v>8.9</v>
          </cell>
          <cell r="I216">
            <v>9.3994884322124896</v>
          </cell>
          <cell r="J216">
            <v>5.5827317328906396</v>
          </cell>
          <cell r="K216">
            <v>4.22</v>
          </cell>
          <cell r="L216">
            <v>2.53575176074051</v>
          </cell>
          <cell r="M216">
            <v>3.98250245176289</v>
          </cell>
          <cell r="N216">
            <v>8.2567268591634093</v>
          </cell>
          <cell r="O216">
            <v>6.6174772594169102</v>
          </cell>
        </row>
        <row r="217">
          <cell r="F217">
            <v>12.4</v>
          </cell>
          <cell r="G217">
            <v>9.9</v>
          </cell>
          <cell r="I217">
            <v>10.006037810513901</v>
          </cell>
          <cell r="J217">
            <v>5.7259716957191698</v>
          </cell>
          <cell r="K217">
            <v>4.1900000000000004</v>
          </cell>
          <cell r="L217">
            <v>2.71387416715779</v>
          </cell>
          <cell r="M217">
            <v>4.10622743270988</v>
          </cell>
          <cell r="N217">
            <v>8.4961686277809498</v>
          </cell>
          <cell r="O217">
            <v>6.6285135345326696</v>
          </cell>
        </row>
        <row r="218">
          <cell r="F218">
            <v>11.9</v>
          </cell>
          <cell r="G218">
            <v>9.1</v>
          </cell>
          <cell r="I218">
            <v>10.320367750486099</v>
          </cell>
          <cell r="J218">
            <v>5.3788638590788302</v>
          </cell>
          <cell r="K218">
            <v>4.29</v>
          </cell>
          <cell r="L218">
            <v>2.70412519509365</v>
          </cell>
          <cell r="M218">
            <v>4.1010950906045203</v>
          </cell>
          <cell r="N218">
            <v>8.5396414482024898</v>
          </cell>
          <cell r="O218">
            <v>6.6666082187239901</v>
          </cell>
        </row>
        <row r="219">
          <cell r="F219">
            <v>12.2</v>
          </cell>
          <cell r="G219">
            <v>9.1999999999999993</v>
          </cell>
          <cell r="I219">
            <v>11.420351367925401</v>
          </cell>
          <cell r="J219">
            <v>5.9336758970497003</v>
          </cell>
          <cell r="K219">
            <v>4.51</v>
          </cell>
          <cell r="L219">
            <v>2.5499446900784202</v>
          </cell>
          <cell r="M219">
            <v>4.1825774338409198</v>
          </cell>
          <cell r="N219">
            <v>9.1449101910869892</v>
          </cell>
          <cell r="O219">
            <v>7.0668836485067903</v>
          </cell>
        </row>
        <row r="220">
          <cell r="F220">
            <v>12.5</v>
          </cell>
          <cell r="G220">
            <v>9.8000000000000007</v>
          </cell>
          <cell r="I220">
            <v>10.4787411039245</v>
          </cell>
          <cell r="J220">
            <v>6.0422091269242104</v>
          </cell>
          <cell r="K220">
            <v>4.9800000000000004</v>
          </cell>
          <cell r="L220">
            <v>2.9988323468487801</v>
          </cell>
          <cell r="M220">
            <v>4.5200412175470799</v>
          </cell>
          <cell r="N220">
            <v>9.0485441725780298</v>
          </cell>
          <cell r="O220">
            <v>7.82314625497298</v>
          </cell>
        </row>
        <row r="221">
          <cell r="F221">
            <v>12.7</v>
          </cell>
          <cell r="G221">
            <v>9.8000000000000007</v>
          </cell>
          <cell r="I221">
            <v>10.213410773790701</v>
          </cell>
          <cell r="J221">
            <v>5.95566747220116</v>
          </cell>
          <cell r="K221">
            <v>4.8099999999999996</v>
          </cell>
          <cell r="L221">
            <v>3.0065887770265101</v>
          </cell>
          <cell r="M221">
            <v>4.37178697241922</v>
          </cell>
          <cell r="N221">
            <v>9.2238442731080408</v>
          </cell>
          <cell r="O221">
            <v>6.69958629307206</v>
          </cell>
        </row>
        <row r="222">
          <cell r="F222">
            <v>12.8</v>
          </cell>
          <cell r="G222">
            <v>10</v>
          </cell>
          <cell r="I222">
            <v>10.5941895093701</v>
          </cell>
          <cell r="J222">
            <v>6.0114881233512998</v>
          </cell>
          <cell r="K222">
            <v>4.93</v>
          </cell>
          <cell r="L222">
            <v>3.2242670057071998</v>
          </cell>
          <cell r="M222">
            <v>4.5104453013630597</v>
          </cell>
          <cell r="N222">
            <v>9.1106775549714598</v>
          </cell>
          <cell r="O222">
            <v>7.1747327420887999</v>
          </cell>
        </row>
        <row r="223">
          <cell r="F223">
            <v>12.5</v>
          </cell>
          <cell r="G223">
            <v>10.1</v>
          </cell>
          <cell r="I223">
            <v>10.3561424654556</v>
          </cell>
          <cell r="J223">
            <v>6.1581757274623996</v>
          </cell>
          <cell r="K223">
            <v>5.0199999999999996</v>
          </cell>
          <cell r="L223">
            <v>2.7818697283581901</v>
          </cell>
          <cell r="M223">
            <v>4.4221114393253398</v>
          </cell>
          <cell r="N223">
            <v>9.2301124046548608</v>
          </cell>
          <cell r="O223">
            <v>7.1011006280945201</v>
          </cell>
        </row>
        <row r="224">
          <cell r="F224">
            <v>11.9</v>
          </cell>
          <cell r="G224">
            <v>9.6</v>
          </cell>
          <cell r="I224">
            <v>10.187866914663299</v>
          </cell>
          <cell r="J224">
            <v>5.9101371248116896</v>
          </cell>
          <cell r="K224">
            <v>4.33</v>
          </cell>
          <cell r="L224">
            <v>2.9744161001796598</v>
          </cell>
          <cell r="M224">
            <v>4.3715383787144404</v>
          </cell>
          <cell r="N224">
            <v>9.2029420959168107</v>
          </cell>
          <cell r="O224">
            <v>7.0174367398852002</v>
          </cell>
        </row>
        <row r="225">
          <cell r="F225">
            <v>12.4</v>
          </cell>
          <cell r="G225">
            <v>10.5</v>
          </cell>
          <cell r="I225">
            <v>11.0652511582598</v>
          </cell>
          <cell r="J225">
            <v>6.02551527224532</v>
          </cell>
          <cell r="K225">
            <v>4.91</v>
          </cell>
          <cell r="L225">
            <v>2.8932576471071201</v>
          </cell>
          <cell r="M225">
            <v>4.5054712573551701</v>
          </cell>
          <cell r="N225">
            <v>9.2146037601017401</v>
          </cell>
          <cell r="O225">
            <v>7.22298548396956</v>
          </cell>
        </row>
        <row r="226">
          <cell r="F226">
            <v>12.3</v>
          </cell>
          <cell r="G226">
            <v>10.9</v>
          </cell>
          <cell r="I226">
            <v>10.492838325028201</v>
          </cell>
          <cell r="J226">
            <v>6.1040351054460702</v>
          </cell>
          <cell r="K226">
            <v>5.0199999999999996</v>
          </cell>
          <cell r="L226">
            <v>2.7862674314249198</v>
          </cell>
          <cell r="M226">
            <v>4.4786041119223503</v>
          </cell>
          <cell r="N226">
            <v>8.9925002414183499</v>
          </cell>
          <cell r="O226">
            <v>7.4567940766521801</v>
          </cell>
        </row>
        <row r="227">
          <cell r="F227">
            <v>13.3</v>
          </cell>
          <cell r="G227">
            <v>10.7</v>
          </cell>
          <cell r="I227">
            <v>10.508880409937399</v>
          </cell>
          <cell r="J227">
            <v>6.2114481769000598</v>
          </cell>
          <cell r="K227">
            <v>4.96</v>
          </cell>
          <cell r="L227">
            <v>2.9651383568128198</v>
          </cell>
          <cell r="M227">
            <v>4.5435691714553004</v>
          </cell>
          <cell r="N227">
            <v>9.0800780075155192</v>
          </cell>
          <cell r="O227">
            <v>7.6564542410408301</v>
          </cell>
        </row>
        <row r="228">
          <cell r="F228">
            <v>12.5</v>
          </cell>
          <cell r="G228">
            <v>10.4</v>
          </cell>
          <cell r="I228">
            <v>10.4312546353146</v>
          </cell>
          <cell r="J228">
            <v>6.3494877550908297</v>
          </cell>
          <cell r="K228">
            <v>5.19</v>
          </cell>
          <cell r="L228">
            <v>2.95629724383795</v>
          </cell>
          <cell r="M228">
            <v>4.6313557736823503</v>
          </cell>
          <cell r="N228">
            <v>9.1697991884331405</v>
          </cell>
          <cell r="O228">
            <v>7.7399699896337504</v>
          </cell>
        </row>
        <row r="229">
          <cell r="F229">
            <v>12.9</v>
          </cell>
          <cell r="G229">
            <v>10.199999999999999</v>
          </cell>
          <cell r="I229">
            <v>10.7506199165918</v>
          </cell>
          <cell r="J229">
            <v>6.5576986223001601</v>
          </cell>
          <cell r="K229">
            <v>5.3</v>
          </cell>
          <cell r="L229">
            <v>3.0584204666052801</v>
          </cell>
          <cell r="M229">
            <v>4.75531080043418</v>
          </cell>
          <cell r="N229">
            <v>9.5061090450634698</v>
          </cell>
          <cell r="O229">
            <v>7.9695032832406802</v>
          </cell>
        </row>
        <row r="230">
          <cell r="F230">
            <v>13.5</v>
          </cell>
          <cell r="G230">
            <v>11</v>
          </cell>
          <cell r="I230">
            <v>10.8</v>
          </cell>
          <cell r="J230">
            <v>6.8</v>
          </cell>
          <cell r="K230">
            <v>5.6</v>
          </cell>
          <cell r="L230">
            <v>3.1</v>
          </cell>
          <cell r="M230">
            <v>4.7539677775323099</v>
          </cell>
          <cell r="N230">
            <v>9.68768127544881</v>
          </cell>
          <cell r="O230">
            <v>7.9344694864420102</v>
          </cell>
        </row>
        <row r="231">
          <cell r="F231">
            <v>14.2</v>
          </cell>
          <cell r="G231">
            <v>11.3</v>
          </cell>
          <cell r="I231">
            <v>11</v>
          </cell>
          <cell r="J231">
            <v>7</v>
          </cell>
          <cell r="K231">
            <v>5.6</v>
          </cell>
          <cell r="L231">
            <v>3.2</v>
          </cell>
          <cell r="M231">
            <v>4.9474198708766401</v>
          </cell>
          <cell r="N231">
            <v>9.8245523727261705</v>
          </cell>
          <cell r="O231">
            <v>7.8149397292422202</v>
          </cell>
        </row>
        <row r="232">
          <cell r="F232">
            <v>14.1</v>
          </cell>
          <cell r="G232">
            <v>11.2</v>
          </cell>
          <cell r="I232">
            <v>11.2</v>
          </cell>
          <cell r="J232">
            <v>6.9</v>
          </cell>
          <cell r="K232">
            <v>5.7</v>
          </cell>
          <cell r="L232">
            <v>2.9</v>
          </cell>
          <cell r="M232">
            <v>4.9899655515792603</v>
          </cell>
          <cell r="N232">
            <v>9.8354413599420294</v>
          </cell>
          <cell r="O232">
            <v>7.9050258153723103</v>
          </cell>
        </row>
        <row r="233">
          <cell r="F233">
            <v>14.1</v>
          </cell>
          <cell r="G233">
            <v>11</v>
          </cell>
          <cell r="I233">
            <v>10.8</v>
          </cell>
          <cell r="J233">
            <v>6.9</v>
          </cell>
          <cell r="K233">
            <v>5.7</v>
          </cell>
          <cell r="L233">
            <v>3.2</v>
          </cell>
          <cell r="M233">
            <v>4.90055804293908</v>
          </cell>
          <cell r="N233">
            <v>9.7328581938532608</v>
          </cell>
          <cell r="O233">
            <v>7.9363293584304699</v>
          </cell>
        </row>
        <row r="234">
          <cell r="F234">
            <v>14.7</v>
          </cell>
          <cell r="G234">
            <v>11.7</v>
          </cell>
          <cell r="I234">
            <v>12.2</v>
          </cell>
          <cell r="J234">
            <v>6.9</v>
          </cell>
          <cell r="K234">
            <v>5.7</v>
          </cell>
          <cell r="L234">
            <v>3.2</v>
          </cell>
          <cell r="M234">
            <v>5.0255722035194097</v>
          </cell>
          <cell r="N234">
            <v>9.9845631700353206</v>
          </cell>
          <cell r="O234">
            <v>7.9770093351279803</v>
          </cell>
        </row>
        <row r="235">
          <cell r="F235">
            <v>14.6</v>
          </cell>
          <cell r="G235">
            <v>12.1</v>
          </cell>
          <cell r="I235">
            <v>11.9</v>
          </cell>
          <cell r="J235">
            <v>6.8</v>
          </cell>
          <cell r="K235">
            <v>5.8</v>
          </cell>
          <cell r="L235">
            <v>3.2</v>
          </cell>
          <cell r="M235">
            <v>5.0605748586248698</v>
          </cell>
          <cell r="N235">
            <v>10.0242862541671</v>
          </cell>
          <cell r="O235">
            <v>8.1285079706119792</v>
          </cell>
        </row>
        <row r="236">
          <cell r="F236">
            <v>14.4</v>
          </cell>
          <cell r="G236">
            <v>11.7</v>
          </cell>
          <cell r="I236">
            <v>11.9</v>
          </cell>
          <cell r="J236">
            <v>6.6</v>
          </cell>
          <cell r="K236">
            <v>5.7</v>
          </cell>
          <cell r="L236">
            <v>3.1</v>
          </cell>
          <cell r="M236">
            <v>5.1784826971844096</v>
          </cell>
          <cell r="N236">
            <v>9.7542442108211507</v>
          </cell>
          <cell r="O236">
            <v>7.7950987052586296</v>
          </cell>
        </row>
        <row r="237">
          <cell r="F237">
            <v>14.2</v>
          </cell>
          <cell r="G237">
            <v>11.7</v>
          </cell>
          <cell r="I237">
            <v>11.8</v>
          </cell>
          <cell r="J237">
            <v>7.3</v>
          </cell>
          <cell r="K237">
            <v>5.6</v>
          </cell>
          <cell r="L237">
            <v>3</v>
          </cell>
          <cell r="M237">
            <v>5.0775971441050496</v>
          </cell>
          <cell r="N237">
            <v>9.7230575622926896</v>
          </cell>
          <cell r="O237">
            <v>7.9368773466917801</v>
          </cell>
        </row>
        <row r="238">
          <cell r="F238">
            <v>13.9</v>
          </cell>
          <cell r="G238">
            <v>11.8</v>
          </cell>
          <cell r="I238">
            <v>11.7</v>
          </cell>
          <cell r="J238">
            <v>6.7</v>
          </cell>
          <cell r="K238">
            <v>5.6</v>
          </cell>
          <cell r="L238">
            <v>3.2</v>
          </cell>
          <cell r="M238">
            <v>5.0846819998702601</v>
          </cell>
          <cell r="N238">
            <v>9.7031536267646192</v>
          </cell>
          <cell r="O238">
            <v>7.9715198884921401</v>
          </cell>
        </row>
        <row r="239">
          <cell r="F239">
            <v>14.3</v>
          </cell>
          <cell r="G239">
            <v>11.8</v>
          </cell>
          <cell r="I239">
            <v>11.5</v>
          </cell>
          <cell r="J239">
            <v>6.6</v>
          </cell>
          <cell r="K239">
            <v>5.6</v>
          </cell>
          <cell r="L239">
            <v>3.3</v>
          </cell>
          <cell r="M239">
            <v>5.0696146359923802</v>
          </cell>
          <cell r="N239">
            <v>9.5517121950845993</v>
          </cell>
          <cell r="O239">
            <v>7.7362009529836699</v>
          </cell>
        </row>
        <row r="240">
          <cell r="F240">
            <v>14.1</v>
          </cell>
          <cell r="G240">
            <v>12</v>
          </cell>
          <cell r="I240">
            <v>11.6</v>
          </cell>
          <cell r="J240">
            <v>6.7</v>
          </cell>
          <cell r="K240">
            <v>5.5</v>
          </cell>
          <cell r="L240">
            <v>3.4</v>
          </cell>
          <cell r="M240">
            <v>4.9673325139859799</v>
          </cell>
          <cell r="N240">
            <v>9.6273819391109807</v>
          </cell>
          <cell r="O240">
            <v>7.8008739299345899</v>
          </cell>
        </row>
        <row r="241">
          <cell r="F241">
            <v>14.3</v>
          </cell>
          <cell r="G241">
            <v>11.5</v>
          </cell>
          <cell r="I241">
            <v>11.3</v>
          </cell>
          <cell r="J241">
            <v>6.8</v>
          </cell>
          <cell r="K241">
            <v>5.7</v>
          </cell>
          <cell r="L241">
            <v>3.3</v>
          </cell>
          <cell r="M241">
            <v>5.09477794831965</v>
          </cell>
          <cell r="N241">
            <v>9.2774454028164897</v>
          </cell>
          <cell r="O241">
            <v>7.8013935881278798</v>
          </cell>
        </row>
        <row r="242">
          <cell r="F242">
            <v>14.1</v>
          </cell>
          <cell r="G242">
            <v>11.3</v>
          </cell>
          <cell r="I242">
            <v>11.1</v>
          </cell>
          <cell r="J242">
            <v>6.6</v>
          </cell>
          <cell r="K242">
            <v>5.6</v>
          </cell>
          <cell r="L242">
            <v>3.1</v>
          </cell>
          <cell r="M242">
            <v>4.8272649509287602</v>
          </cell>
          <cell r="N242">
            <v>8.7834829884516807</v>
          </cell>
          <cell r="O242">
            <v>7.9331404378323196</v>
          </cell>
        </row>
        <row r="243">
          <cell r="F243">
            <v>13.5</v>
          </cell>
          <cell r="G243">
            <v>11.5</v>
          </cell>
          <cell r="I243">
            <v>11.1</v>
          </cell>
          <cell r="J243">
            <v>6.3</v>
          </cell>
          <cell r="K243">
            <v>5.5</v>
          </cell>
          <cell r="L243">
            <v>3.2</v>
          </cell>
          <cell r="M243">
            <v>4.7639166102650004</v>
          </cell>
          <cell r="N243">
            <v>9.0875131486980507</v>
          </cell>
          <cell r="O243">
            <v>7.6160377481953097</v>
          </cell>
        </row>
        <row r="244">
          <cell r="F244">
            <v>13.7</v>
          </cell>
          <cell r="G244">
            <v>11.3</v>
          </cell>
          <cell r="I244">
            <v>10.9</v>
          </cell>
          <cell r="J244">
            <v>6.4</v>
          </cell>
          <cell r="K244">
            <v>5.3</v>
          </cell>
          <cell r="L244">
            <v>3.2</v>
          </cell>
          <cell r="M244">
            <v>4.5593819698917999</v>
          </cell>
          <cell r="N244">
            <v>9.1044704101044793</v>
          </cell>
          <cell r="O244">
            <v>7.5948301658989603</v>
          </cell>
        </row>
        <row r="245">
          <cell r="F245">
            <v>14</v>
          </cell>
          <cell r="G245">
            <v>11</v>
          </cell>
          <cell r="I245">
            <v>10.9</v>
          </cell>
          <cell r="J245">
            <v>6.3</v>
          </cell>
          <cell r="K245">
            <v>5.2</v>
          </cell>
          <cell r="L245">
            <v>3.2</v>
          </cell>
          <cell r="M245">
            <v>4.7977355790673499</v>
          </cell>
          <cell r="N245">
            <v>9.1348341103563495</v>
          </cell>
          <cell r="O245">
            <v>7.4197078737920696</v>
          </cell>
        </row>
        <row r="246">
          <cell r="F246">
            <v>13.1</v>
          </cell>
          <cell r="G246">
            <v>10.199999999999999</v>
          </cell>
          <cell r="I246">
            <v>10.8</v>
          </cell>
          <cell r="J246">
            <v>6.4</v>
          </cell>
          <cell r="K246">
            <v>5.0999999999999996</v>
          </cell>
          <cell r="L246">
            <v>3</v>
          </cell>
          <cell r="M246">
            <v>4.6299448436044299</v>
          </cell>
          <cell r="N246">
            <v>8.9913439353517806</v>
          </cell>
          <cell r="O246">
            <v>7.4879260716190998</v>
          </cell>
        </row>
        <row r="247">
          <cell r="F247">
            <v>13.4</v>
          </cell>
          <cell r="G247">
            <v>10.4</v>
          </cell>
          <cell r="I247">
            <v>11.2</v>
          </cell>
          <cell r="J247">
            <v>6.4</v>
          </cell>
          <cell r="K247">
            <v>5.3</v>
          </cell>
          <cell r="L247">
            <v>2.9</v>
          </cell>
          <cell r="M247">
            <v>4.6357946094442299</v>
          </cell>
          <cell r="N247">
            <v>9.0096562873838604</v>
          </cell>
          <cell r="O247">
            <v>7.3550576149434601</v>
          </cell>
        </row>
        <row r="248">
          <cell r="F248">
            <v>12.7</v>
          </cell>
          <cell r="G248">
            <v>10.7</v>
          </cell>
          <cell r="I248">
            <v>10.4</v>
          </cell>
          <cell r="J248">
            <v>6.3</v>
          </cell>
          <cell r="K248">
            <v>5.2</v>
          </cell>
          <cell r="L248">
            <v>2.8</v>
          </cell>
          <cell r="M248">
            <v>4.4949729893198596</v>
          </cell>
          <cell r="N248">
            <v>8.9440776357815004</v>
          </cell>
          <cell r="O248">
            <v>7.3975410549019598</v>
          </cell>
        </row>
        <row r="334">
          <cell r="F334">
            <v>7.3</v>
          </cell>
          <cell r="G334">
            <v>5.8</v>
          </cell>
          <cell r="H334">
            <v>3.3</v>
          </cell>
          <cell r="I334">
            <v>6.2</v>
          </cell>
          <cell r="J334">
            <v>3.5</v>
          </cell>
          <cell r="K334">
            <v>2.6</v>
          </cell>
          <cell r="L334">
            <v>1.9</v>
          </cell>
          <cell r="M334">
            <v>2.67270160056988</v>
          </cell>
          <cell r="N334">
            <v>5.26974802495491</v>
          </cell>
          <cell r="O334">
            <v>4.9305341696564096</v>
          </cell>
        </row>
        <row r="335">
          <cell r="F335">
            <v>7.3</v>
          </cell>
          <cell r="G335">
            <v>5.0999999999999996</v>
          </cell>
          <cell r="H335">
            <v>3.3</v>
          </cell>
          <cell r="I335">
            <v>6.4</v>
          </cell>
          <cell r="J335">
            <v>3.6</v>
          </cell>
          <cell r="K335">
            <v>2.4</v>
          </cell>
          <cell r="L335">
            <v>1.6</v>
          </cell>
          <cell r="M335">
            <v>2.6172870349362198</v>
          </cell>
          <cell r="N335">
            <v>5.1780912980469296</v>
          </cell>
          <cell r="O335">
            <v>4.9373879476854796</v>
          </cell>
        </row>
        <row r="336">
          <cell r="F336">
            <v>7.3</v>
          </cell>
          <cell r="G336">
            <v>6</v>
          </cell>
          <cell r="H336">
            <v>3.3</v>
          </cell>
          <cell r="I336">
            <v>6.5</v>
          </cell>
          <cell r="J336">
            <v>3.5</v>
          </cell>
          <cell r="K336">
            <v>2.6</v>
          </cell>
          <cell r="L336">
            <v>1.5</v>
          </cell>
          <cell r="M336">
            <v>2.5510691265615701</v>
          </cell>
          <cell r="N336">
            <v>5.2975443934900301</v>
          </cell>
          <cell r="O336">
            <v>5.2635393274106299</v>
          </cell>
        </row>
        <row r="337">
          <cell r="F337">
            <v>7.4</v>
          </cell>
          <cell r="G337">
            <v>5.7</v>
          </cell>
          <cell r="H337">
            <v>2.7</v>
          </cell>
          <cell r="I337">
            <v>5.9</v>
          </cell>
          <cell r="J337">
            <v>3.5</v>
          </cell>
          <cell r="K337">
            <v>2.7</v>
          </cell>
          <cell r="L337">
            <v>1.5</v>
          </cell>
          <cell r="M337">
            <v>2.4943319270213302</v>
          </cell>
          <cell r="N337">
            <v>5.39345278320648</v>
          </cell>
          <cell r="O337">
            <v>4.9052130188578902</v>
          </cell>
        </row>
        <row r="338">
          <cell r="F338">
            <v>8.1999999999999993</v>
          </cell>
          <cell r="G338">
            <v>5.8</v>
          </cell>
          <cell r="H338">
            <v>3.8</v>
          </cell>
          <cell r="I338">
            <v>6.7</v>
          </cell>
          <cell r="J338">
            <v>3.8</v>
          </cell>
          <cell r="K338">
            <v>3</v>
          </cell>
          <cell r="L338">
            <v>1.6</v>
          </cell>
          <cell r="M338">
            <v>2.7778429272656</v>
          </cell>
          <cell r="N338">
            <v>5.5655817794878999</v>
          </cell>
          <cell r="O338">
            <v>5.3798280685338096</v>
          </cell>
        </row>
        <row r="339">
          <cell r="F339">
            <v>7.7</v>
          </cell>
          <cell r="G339">
            <v>6.1</v>
          </cell>
          <cell r="H339">
            <v>3.3</v>
          </cell>
          <cell r="I339">
            <v>7.5</v>
          </cell>
          <cell r="J339">
            <v>3.7</v>
          </cell>
          <cell r="K339">
            <v>2.8</v>
          </cell>
          <cell r="L339">
            <v>1.6</v>
          </cell>
          <cell r="M339">
            <v>2.75396217639938</v>
          </cell>
          <cell r="N339">
            <v>5.76686097577441</v>
          </cell>
          <cell r="O339">
            <v>5.5926516147092702</v>
          </cell>
        </row>
        <row r="340">
          <cell r="F340">
            <v>8.3000000000000007</v>
          </cell>
          <cell r="G340">
            <v>6.2</v>
          </cell>
          <cell r="H340">
            <v>3.2</v>
          </cell>
          <cell r="I340">
            <v>6.8</v>
          </cell>
          <cell r="J340">
            <v>3.8</v>
          </cell>
          <cell r="K340">
            <v>2.7</v>
          </cell>
          <cell r="L340">
            <v>2</v>
          </cell>
          <cell r="M340">
            <v>2.9012233798579801</v>
          </cell>
          <cell r="N340">
            <v>5.8285413554593504</v>
          </cell>
          <cell r="O340">
            <v>5.3272825101432799</v>
          </cell>
        </row>
        <row r="341">
          <cell r="F341">
            <v>8</v>
          </cell>
          <cell r="G341">
            <v>6.4</v>
          </cell>
          <cell r="H341">
            <v>3.3</v>
          </cell>
          <cell r="I341">
            <v>6.8</v>
          </cell>
          <cell r="J341">
            <v>3.7</v>
          </cell>
          <cell r="K341">
            <v>2.9</v>
          </cell>
          <cell r="L341">
            <v>2.1</v>
          </cell>
          <cell r="M341">
            <v>2.9542061613685302</v>
          </cell>
          <cell r="N341">
            <v>5.9974098905786999</v>
          </cell>
          <cell r="O341">
            <v>5.1147464294603999</v>
          </cell>
        </row>
        <row r="342">
          <cell r="F342">
            <v>7.9</v>
          </cell>
          <cell r="G342">
            <v>6.3</v>
          </cell>
          <cell r="H342">
            <v>3.6</v>
          </cell>
          <cell r="I342">
            <v>6.6</v>
          </cell>
          <cell r="J342">
            <v>3.9</v>
          </cell>
          <cell r="K342">
            <v>3</v>
          </cell>
          <cell r="L342">
            <v>2.1</v>
          </cell>
          <cell r="M342">
            <v>2.97063145319634</v>
          </cell>
          <cell r="N342">
            <v>6.0042228735941796</v>
          </cell>
          <cell r="O342">
            <v>4.9994168335151201</v>
          </cell>
        </row>
        <row r="343">
          <cell r="F343">
            <v>8.3000000000000007</v>
          </cell>
          <cell r="G343">
            <v>6.6</v>
          </cell>
          <cell r="H343">
            <v>4.7</v>
          </cell>
          <cell r="I343">
            <v>6.9</v>
          </cell>
          <cell r="J343">
            <v>3.8</v>
          </cell>
          <cell r="K343">
            <v>3</v>
          </cell>
          <cell r="L343">
            <v>2.2000000000000002</v>
          </cell>
          <cell r="M343">
            <v>3.06075926404823</v>
          </cell>
          <cell r="N343">
            <v>6.2425599681083099</v>
          </cell>
          <cell r="O343">
            <v>5.5417243974055301</v>
          </cell>
        </row>
        <row r="344">
          <cell r="F344">
            <v>8</v>
          </cell>
          <cell r="G344">
            <v>6.2</v>
          </cell>
          <cell r="H344">
            <v>4.5</v>
          </cell>
          <cell r="I344">
            <v>6.8</v>
          </cell>
          <cell r="J344">
            <v>4.0999999999999996</v>
          </cell>
          <cell r="K344">
            <v>3</v>
          </cell>
          <cell r="L344">
            <v>2.2000000000000002</v>
          </cell>
          <cell r="M344">
            <v>3.12976599250841</v>
          </cell>
          <cell r="N344">
            <v>6.2590911664606299</v>
          </cell>
          <cell r="O344">
            <v>5.8351308094445402</v>
          </cell>
        </row>
        <row r="345">
          <cell r="F345">
            <v>9.1</v>
          </cell>
          <cell r="G345">
            <v>6.5</v>
          </cell>
          <cell r="H345">
            <v>5.7</v>
          </cell>
          <cell r="I345">
            <v>7.2</v>
          </cell>
          <cell r="J345">
            <v>4.4000000000000004</v>
          </cell>
          <cell r="K345">
            <v>3.3</v>
          </cell>
          <cell r="L345">
            <v>2.2999999999999998</v>
          </cell>
          <cell r="M345">
            <v>3.40709206843243</v>
          </cell>
          <cell r="N345">
            <v>6.6110546900316303</v>
          </cell>
          <cell r="O345">
            <v>6.1282330325152001</v>
          </cell>
        </row>
        <row r="346">
          <cell r="F346">
            <v>8.9</v>
          </cell>
          <cell r="G346">
            <v>6.7</v>
          </cell>
          <cell r="H346">
            <v>5.5</v>
          </cell>
          <cell r="I346">
            <v>7.7</v>
          </cell>
          <cell r="J346">
            <v>4.4000000000000004</v>
          </cell>
          <cell r="K346">
            <v>3.4</v>
          </cell>
          <cell r="L346">
            <v>2.5</v>
          </cell>
          <cell r="M346">
            <v>3.3711503022212002</v>
          </cell>
          <cell r="N346">
            <v>6.7663355321481404</v>
          </cell>
          <cell r="O346">
            <v>6.4357869218094699</v>
          </cell>
        </row>
        <row r="347">
          <cell r="F347">
            <v>9.5</v>
          </cell>
          <cell r="G347">
            <v>7.1</v>
          </cell>
          <cell r="H347">
            <v>5.3</v>
          </cell>
          <cell r="I347">
            <v>7.6</v>
          </cell>
          <cell r="J347">
            <v>4.7</v>
          </cell>
          <cell r="K347">
            <v>4.0999999999999996</v>
          </cell>
          <cell r="L347">
            <v>2.6</v>
          </cell>
          <cell r="M347">
            <v>3.6515344825796499</v>
          </cell>
          <cell r="N347">
            <v>7.3533739481682501</v>
          </cell>
          <cell r="O347">
            <v>6.49057560021493</v>
          </cell>
        </row>
        <row r="348">
          <cell r="F348">
            <v>9.8000000000000007</v>
          </cell>
          <cell r="G348">
            <v>7.3</v>
          </cell>
          <cell r="H348">
            <v>5.4</v>
          </cell>
          <cell r="I348">
            <v>8</v>
          </cell>
          <cell r="J348">
            <v>5</v>
          </cell>
          <cell r="K348">
            <v>4.2</v>
          </cell>
          <cell r="L348">
            <v>2.9</v>
          </cell>
          <cell r="M348">
            <v>3.91236883438863</v>
          </cell>
          <cell r="N348">
            <v>7.6167496950976004</v>
          </cell>
          <cell r="O348">
            <v>6.4325637030031801</v>
          </cell>
        </row>
        <row r="349">
          <cell r="F349">
            <v>10.1</v>
          </cell>
          <cell r="G349">
            <v>7.7</v>
          </cell>
          <cell r="H349">
            <v>5.2</v>
          </cell>
          <cell r="I349">
            <v>8.3000000000000007</v>
          </cell>
          <cell r="J349">
            <v>4.9000000000000004</v>
          </cell>
          <cell r="K349">
            <v>4.2</v>
          </cell>
          <cell r="L349">
            <v>3</v>
          </cell>
          <cell r="M349">
            <v>4.0059397349714496</v>
          </cell>
          <cell r="N349">
            <v>7.7452979952099597</v>
          </cell>
          <cell r="O349">
            <v>6.8182857944910999</v>
          </cell>
        </row>
        <row r="350">
          <cell r="F350">
            <v>10</v>
          </cell>
          <cell r="G350">
            <v>7.8</v>
          </cell>
          <cell r="H350">
            <v>5.6</v>
          </cell>
          <cell r="I350">
            <v>8.1999999999999993</v>
          </cell>
          <cell r="J350">
            <v>5.3</v>
          </cell>
          <cell r="K350">
            <v>4.3</v>
          </cell>
          <cell r="L350">
            <v>2.9</v>
          </cell>
          <cell r="M350">
            <v>3.9466318328034502</v>
          </cell>
          <cell r="N350">
            <v>7.8638025641507499</v>
          </cell>
          <cell r="O350">
            <v>6.5939611385775097</v>
          </cell>
        </row>
        <row r="351">
          <cell r="F351">
            <v>9.9</v>
          </cell>
          <cell r="G351">
            <v>7</v>
          </cell>
          <cell r="H351">
            <v>5.6</v>
          </cell>
          <cell r="I351">
            <v>8.3000000000000007</v>
          </cell>
          <cell r="J351">
            <v>5.3</v>
          </cell>
          <cell r="K351">
            <v>4.2</v>
          </cell>
          <cell r="L351">
            <v>2.9</v>
          </cell>
          <cell r="M351">
            <v>4.1500569928148101</v>
          </cell>
          <cell r="N351">
            <v>7.4038526550364203</v>
          </cell>
          <cell r="O351">
            <v>6.6507595693785904</v>
          </cell>
        </row>
        <row r="352">
          <cell r="F352">
            <v>10.5</v>
          </cell>
          <cell r="G352">
            <v>7.5</v>
          </cell>
          <cell r="H352">
            <v>5.6</v>
          </cell>
          <cell r="I352">
            <v>8.1</v>
          </cell>
          <cell r="J352">
            <v>5.4</v>
          </cell>
          <cell r="K352">
            <v>4.3</v>
          </cell>
          <cell r="L352">
            <v>2.8</v>
          </cell>
          <cell r="M352">
            <v>4.2274547977744596</v>
          </cell>
          <cell r="N352">
            <v>7.7925750679263697</v>
          </cell>
          <cell r="O352">
            <v>6.2125743543951399</v>
          </cell>
        </row>
        <row r="353">
          <cell r="F353">
            <v>10.7</v>
          </cell>
          <cell r="G353">
            <v>8</v>
          </cell>
          <cell r="H353">
            <v>5.9</v>
          </cell>
          <cell r="I353">
            <v>9.1</v>
          </cell>
          <cell r="J353">
            <v>5.5</v>
          </cell>
          <cell r="K353">
            <v>4.5999999999999996</v>
          </cell>
          <cell r="L353">
            <v>2.9</v>
          </cell>
          <cell r="M353">
            <v>4.3168392635031996</v>
          </cell>
          <cell r="N353">
            <v>8.0905740580584204</v>
          </cell>
          <cell r="O353">
            <v>6.5702687172331</v>
          </cell>
        </row>
        <row r="354">
          <cell r="F354">
            <v>10.199999999999999</v>
          </cell>
          <cell r="G354">
            <v>7.1</v>
          </cell>
          <cell r="H354">
            <v>5.9</v>
          </cell>
          <cell r="I354">
            <v>8.3000000000000007</v>
          </cell>
          <cell r="J354">
            <v>5.5</v>
          </cell>
          <cell r="K354">
            <v>4.8</v>
          </cell>
          <cell r="L354">
            <v>2.9</v>
          </cell>
          <cell r="M354">
            <v>4.28440087127633</v>
          </cell>
          <cell r="N354">
            <v>7.5631521155461803</v>
          </cell>
          <cell r="O354">
            <v>6.7466657313843701</v>
          </cell>
        </row>
        <row r="355">
          <cell r="F355">
            <v>10.5</v>
          </cell>
          <cell r="G355">
            <v>7.4</v>
          </cell>
          <cell r="H355">
            <v>6.9</v>
          </cell>
          <cell r="I355">
            <v>7.8</v>
          </cell>
          <cell r="J355">
            <v>5.4</v>
          </cell>
          <cell r="K355">
            <v>4.5999999999999996</v>
          </cell>
          <cell r="L355">
            <v>3</v>
          </cell>
          <cell r="M355">
            <v>4.1919702000525696</v>
          </cell>
          <cell r="N355">
            <v>7.54830886037848</v>
          </cell>
          <cell r="O355">
            <v>6.6737410780889501</v>
          </cell>
        </row>
        <row r="356">
          <cell r="F356">
            <v>9.8000000000000007</v>
          </cell>
          <cell r="G356">
            <v>7.4</v>
          </cell>
          <cell r="H356">
            <v>6.2</v>
          </cell>
          <cell r="I356">
            <v>8.6</v>
          </cell>
          <cell r="J356">
            <v>5.0999999999999996</v>
          </cell>
          <cell r="K356">
            <v>4.4000000000000004</v>
          </cell>
          <cell r="L356">
            <v>3</v>
          </cell>
          <cell r="M356">
            <v>4.0507454295510898</v>
          </cell>
          <cell r="N356">
            <v>7.74445672608823</v>
          </cell>
          <cell r="O356">
            <v>6.8549363289243397</v>
          </cell>
        </row>
        <row r="357">
          <cell r="F357">
            <v>9.8000000000000007</v>
          </cell>
          <cell r="G357">
            <v>7.5</v>
          </cell>
          <cell r="H357">
            <v>6.5</v>
          </cell>
          <cell r="I357">
            <v>8.4</v>
          </cell>
          <cell r="J357">
            <v>5.2</v>
          </cell>
          <cell r="K357">
            <v>4.4000000000000004</v>
          </cell>
          <cell r="L357">
            <v>2.8</v>
          </cell>
          <cell r="M357">
            <v>4.1629220339653701</v>
          </cell>
          <cell r="N357">
            <v>7.6782236817329403</v>
          </cell>
          <cell r="O357">
            <v>6.2954190846187696</v>
          </cell>
        </row>
        <row r="358">
          <cell r="F358">
            <v>9.6999999999999993</v>
          </cell>
          <cell r="G358">
            <v>7.4</v>
          </cell>
          <cell r="H358">
            <v>5.4</v>
          </cell>
          <cell r="I358">
            <v>7.8</v>
          </cell>
          <cell r="J358">
            <v>5</v>
          </cell>
          <cell r="K358">
            <v>4.5999999999999996</v>
          </cell>
          <cell r="L358">
            <v>2.9</v>
          </cell>
          <cell r="M358">
            <v>4.1702516539917003</v>
          </cell>
          <cell r="N358">
            <v>7.4620319113057203</v>
          </cell>
          <cell r="O358">
            <v>6.4736527913918804</v>
          </cell>
        </row>
        <row r="359">
          <cell r="F359">
            <v>9.8000000000000007</v>
          </cell>
          <cell r="G359">
            <v>7.9</v>
          </cell>
          <cell r="H359">
            <v>5.6</v>
          </cell>
          <cell r="I359">
            <v>8.6999999999999993</v>
          </cell>
          <cell r="J359">
            <v>4.9000000000000004</v>
          </cell>
          <cell r="K359">
            <v>4.5999999999999996</v>
          </cell>
          <cell r="L359">
            <v>3</v>
          </cell>
          <cell r="M359">
            <v>4.1562082869025296</v>
          </cell>
          <cell r="N359">
            <v>7.6273257097635003</v>
          </cell>
          <cell r="O359">
            <v>6.4961867585312296</v>
          </cell>
        </row>
        <row r="360">
          <cell r="F360">
            <v>10.7</v>
          </cell>
          <cell r="G360">
            <v>7.8</v>
          </cell>
          <cell r="H360">
            <v>5.6</v>
          </cell>
          <cell r="I360">
            <v>9</v>
          </cell>
          <cell r="J360">
            <v>5.2</v>
          </cell>
          <cell r="K360">
            <v>4.7</v>
          </cell>
          <cell r="L360">
            <v>2.9</v>
          </cell>
          <cell r="M360">
            <v>4.3144245993551902</v>
          </cell>
          <cell r="N360">
            <v>7.7098804714618998</v>
          </cell>
          <cell r="O360">
            <v>6.5827937895242803</v>
          </cell>
        </row>
        <row r="361">
          <cell r="F361">
            <v>11.3</v>
          </cell>
          <cell r="G361">
            <v>7.9</v>
          </cell>
          <cell r="H361">
            <v>5.9</v>
          </cell>
          <cell r="I361">
            <v>8.9</v>
          </cell>
          <cell r="J361">
            <v>5.3</v>
          </cell>
          <cell r="K361">
            <v>4.9000000000000004</v>
          </cell>
          <cell r="L361">
            <v>2.9</v>
          </cell>
          <cell r="M361">
            <v>4.1122521996186796</v>
          </cell>
          <cell r="N361">
            <v>7.9418098669739203</v>
          </cell>
          <cell r="O361">
            <v>7.3272062150362096</v>
          </cell>
        </row>
        <row r="362">
          <cell r="F362">
            <v>10.5</v>
          </cell>
          <cell r="G362">
            <v>7.9</v>
          </cell>
          <cell r="H362">
            <v>5.6</v>
          </cell>
          <cell r="I362">
            <v>8.8000000000000007</v>
          </cell>
          <cell r="J362">
            <v>5.2</v>
          </cell>
          <cell r="K362">
            <v>4.7</v>
          </cell>
          <cell r="L362">
            <v>3</v>
          </cell>
          <cell r="M362">
            <v>4.0009797617976099</v>
          </cell>
          <cell r="N362">
            <v>8.0771763005940098</v>
          </cell>
          <cell r="O362">
            <v>6.6240641588451696</v>
          </cell>
        </row>
        <row r="363">
          <cell r="F363">
            <v>10.7</v>
          </cell>
          <cell r="G363">
            <v>7.6</v>
          </cell>
          <cell r="H363">
            <v>6</v>
          </cell>
          <cell r="I363">
            <v>8.9</v>
          </cell>
          <cell r="J363">
            <v>5.4</v>
          </cell>
          <cell r="K363">
            <v>4.7</v>
          </cell>
          <cell r="L363">
            <v>3</v>
          </cell>
          <cell r="M363">
            <v>4.0629565084820696</v>
          </cell>
          <cell r="N363">
            <v>8.0229012642525301</v>
          </cell>
          <cell r="O363">
            <v>7.0887648946570598</v>
          </cell>
        </row>
        <row r="364">
          <cell r="F364">
            <v>10.3</v>
          </cell>
          <cell r="G364">
            <v>7.8</v>
          </cell>
          <cell r="H364">
            <v>6.5</v>
          </cell>
          <cell r="I364">
            <v>8.6</v>
          </cell>
          <cell r="J364">
            <v>5.5</v>
          </cell>
          <cell r="K364">
            <v>4.8</v>
          </cell>
          <cell r="L364">
            <v>3.1</v>
          </cell>
          <cell r="M364">
            <v>4.0437564541094702</v>
          </cell>
          <cell r="N364">
            <v>7.8587149898250201</v>
          </cell>
          <cell r="O364">
            <v>7.2200810973551199</v>
          </cell>
        </row>
        <row r="365">
          <cell r="F365">
            <v>10.9</v>
          </cell>
          <cell r="G365">
            <v>7.6</v>
          </cell>
          <cell r="H365">
            <v>5.8</v>
          </cell>
          <cell r="I365">
            <v>8.5</v>
          </cell>
          <cell r="J365">
            <v>5.7</v>
          </cell>
          <cell r="K365">
            <v>4.8</v>
          </cell>
          <cell r="L365">
            <v>3</v>
          </cell>
          <cell r="M365">
            <v>4.1157638355017099</v>
          </cell>
          <cell r="N365">
            <v>8.1311431181623792</v>
          </cell>
          <cell r="O365">
            <v>7.3843146035923199</v>
          </cell>
        </row>
        <row r="366">
          <cell r="F366">
            <v>10.9</v>
          </cell>
          <cell r="G366">
            <v>8.1</v>
          </cell>
          <cell r="H366">
            <v>5.0999999999999996</v>
          </cell>
          <cell r="I366">
            <v>9</v>
          </cell>
          <cell r="J366">
            <v>5.6</v>
          </cell>
          <cell r="K366">
            <v>4.9000000000000004</v>
          </cell>
          <cell r="L366">
            <v>3</v>
          </cell>
          <cell r="M366">
            <v>4.1734294383301602</v>
          </cell>
          <cell r="N366">
            <v>8.4838249920100992</v>
          </cell>
          <cell r="O366">
            <v>6.99442198860672</v>
          </cell>
        </row>
        <row r="367">
          <cell r="F367">
            <v>11.5</v>
          </cell>
          <cell r="G367">
            <v>8.4</v>
          </cell>
          <cell r="H367">
            <v>7.8</v>
          </cell>
          <cell r="I367">
            <v>9.4</v>
          </cell>
          <cell r="J367">
            <v>5.7</v>
          </cell>
          <cell r="K367">
            <v>4.9000000000000004</v>
          </cell>
          <cell r="L367">
            <v>3.1</v>
          </cell>
          <cell r="M367">
            <v>4.45323432964814</v>
          </cell>
          <cell r="N367">
            <v>8.5804904433083298</v>
          </cell>
          <cell r="O367">
            <v>6.8319285556191103</v>
          </cell>
        </row>
        <row r="368">
          <cell r="F368">
            <v>10.9</v>
          </cell>
          <cell r="G368">
            <v>8.1</v>
          </cell>
          <cell r="H368">
            <v>6.2</v>
          </cell>
          <cell r="I368">
            <v>8.8000000000000007</v>
          </cell>
          <cell r="J368">
            <v>5.4</v>
          </cell>
          <cell r="K368">
            <v>5</v>
          </cell>
          <cell r="L368">
            <v>3.1</v>
          </cell>
          <cell r="M368">
            <v>4.2902892570673803</v>
          </cell>
          <cell r="N368">
            <v>8.2956895683131702</v>
          </cell>
          <cell r="O368">
            <v>6.8662851718412004</v>
          </cell>
        </row>
        <row r="369">
          <cell r="F369">
            <v>10.9</v>
          </cell>
          <cell r="G369">
            <v>7.7</v>
          </cell>
          <cell r="H369">
            <v>5.9</v>
          </cell>
          <cell r="I369">
            <v>9.3000000000000007</v>
          </cell>
          <cell r="J369">
            <v>5.4</v>
          </cell>
          <cell r="K369">
            <v>4.9000000000000004</v>
          </cell>
          <cell r="L369">
            <v>3.2</v>
          </cell>
          <cell r="M369">
            <v>4.2729750306421099</v>
          </cell>
          <cell r="N369">
            <v>8.0671806556442593</v>
          </cell>
          <cell r="O369">
            <v>7.1643932076587502</v>
          </cell>
        </row>
        <row r="370">
          <cell r="F370">
            <v>11.1</v>
          </cell>
          <cell r="G370">
            <v>7.3</v>
          </cell>
          <cell r="H370">
            <v>6.2</v>
          </cell>
          <cell r="I370">
            <v>8.6</v>
          </cell>
          <cell r="J370">
            <v>5.3</v>
          </cell>
          <cell r="K370">
            <v>4.9000000000000004</v>
          </cell>
          <cell r="L370">
            <v>3.2</v>
          </cell>
          <cell r="M370">
            <v>4.3615962101572299</v>
          </cell>
          <cell r="N370">
            <v>7.8822591153753203</v>
          </cell>
          <cell r="O370">
            <v>7.0314808007501499</v>
          </cell>
        </row>
        <row r="371">
          <cell r="F371">
            <v>11.4</v>
          </cell>
          <cell r="G371">
            <v>7.4</v>
          </cell>
          <cell r="H371">
            <v>6.1</v>
          </cell>
          <cell r="I371">
            <v>9</v>
          </cell>
          <cell r="J371">
            <v>5.5</v>
          </cell>
          <cell r="K371">
            <v>4.8</v>
          </cell>
          <cell r="L371">
            <v>3.1</v>
          </cell>
          <cell r="M371">
            <v>4.1443489114006304</v>
          </cell>
          <cell r="N371">
            <v>7.6414014499261498</v>
          </cell>
          <cell r="O371">
            <v>7.4375528629030896</v>
          </cell>
        </row>
        <row r="372">
          <cell r="F372">
            <v>10.199999999999999</v>
          </cell>
          <cell r="G372">
            <v>7.5</v>
          </cell>
          <cell r="H372">
            <v>5.2</v>
          </cell>
          <cell r="I372">
            <v>8.6999999999999993</v>
          </cell>
          <cell r="J372">
            <v>5.3</v>
          </cell>
          <cell r="K372">
            <v>4.7</v>
          </cell>
          <cell r="L372">
            <v>3.1</v>
          </cell>
          <cell r="M372">
            <v>3.99261620904073</v>
          </cell>
          <cell r="N372">
            <v>7.8734045670277002</v>
          </cell>
          <cell r="O372">
            <v>7.0989984683336003</v>
          </cell>
        </row>
        <row r="373">
          <cell r="F373">
            <v>10.1</v>
          </cell>
          <cell r="G373">
            <v>6.6</v>
          </cell>
          <cell r="H373">
            <v>5.3</v>
          </cell>
          <cell r="I373">
            <v>7.9</v>
          </cell>
          <cell r="J373">
            <v>5.4</v>
          </cell>
          <cell r="K373">
            <v>4.4000000000000004</v>
          </cell>
          <cell r="L373">
            <v>3</v>
          </cell>
          <cell r="M373">
            <v>4.0117439840924298</v>
          </cell>
          <cell r="N373">
            <v>6.9196053472981696</v>
          </cell>
          <cell r="O373">
            <v>7.0942195380308597</v>
          </cell>
        </row>
        <row r="374">
          <cell r="F374">
            <v>10.4</v>
          </cell>
          <cell r="G374">
            <v>7.4</v>
          </cell>
          <cell r="H374">
            <v>5.2</v>
          </cell>
          <cell r="I374">
            <v>9.1</v>
          </cell>
          <cell r="J374">
            <v>4.9000000000000004</v>
          </cell>
          <cell r="K374">
            <v>4.5</v>
          </cell>
          <cell r="L374">
            <v>2.9</v>
          </cell>
          <cell r="M374">
            <v>4.0297395053971599</v>
          </cell>
          <cell r="N374">
            <v>7.094629054676</v>
          </cell>
          <cell r="O374">
            <v>7.1268731729705799</v>
          </cell>
        </row>
        <row r="375">
          <cell r="F375">
            <v>9.6999999999999993</v>
          </cell>
          <cell r="G375">
            <v>7.4</v>
          </cell>
          <cell r="H375">
            <v>4.7</v>
          </cell>
          <cell r="I375">
            <v>8.6</v>
          </cell>
          <cell r="J375">
            <v>5</v>
          </cell>
          <cell r="K375">
            <v>4.3</v>
          </cell>
          <cell r="L375">
            <v>2.9</v>
          </cell>
          <cell r="M375">
            <v>3.8685203112967002</v>
          </cell>
          <cell r="N375">
            <v>7.0159770038984597</v>
          </cell>
          <cell r="O375">
            <v>6.81868073432058</v>
          </cell>
        </row>
        <row r="376">
          <cell r="F376">
            <v>10.3</v>
          </cell>
          <cell r="G376">
            <v>7.5</v>
          </cell>
          <cell r="H376">
            <v>4.2</v>
          </cell>
          <cell r="I376">
            <v>8.8000000000000007</v>
          </cell>
          <cell r="J376">
            <v>5.3</v>
          </cell>
          <cell r="K376">
            <v>4.7</v>
          </cell>
          <cell r="L376">
            <v>2.9</v>
          </cell>
          <cell r="M376">
            <v>4.1665949826894497</v>
          </cell>
          <cell r="N376">
            <v>7.3901672041728004</v>
          </cell>
          <cell r="O376">
            <v>6.8738176367795303</v>
          </cell>
        </row>
        <row r="415">
          <cell r="F415">
            <v>8.5</v>
          </cell>
          <cell r="G415">
            <v>5.6</v>
          </cell>
          <cell r="H415">
            <v>3.1</v>
          </cell>
          <cell r="I415">
            <v>6.7</v>
          </cell>
          <cell r="J415">
            <v>4.0999999999999996</v>
          </cell>
          <cell r="K415">
            <v>3.5</v>
          </cell>
          <cell r="L415">
            <v>2</v>
          </cell>
          <cell r="M415">
            <v>3.01760947390291</v>
          </cell>
          <cell r="N415">
            <v>5.6631968462240199</v>
          </cell>
          <cell r="O415">
            <v>5.9021523220527401</v>
          </cell>
        </row>
        <row r="416">
          <cell r="F416">
            <v>8.1</v>
          </cell>
          <cell r="G416">
            <v>5.9</v>
          </cell>
          <cell r="H416">
            <v>3</v>
          </cell>
          <cell r="I416">
            <v>7.3</v>
          </cell>
          <cell r="J416">
            <v>4.5</v>
          </cell>
          <cell r="K416">
            <v>3.6</v>
          </cell>
          <cell r="L416">
            <v>2.1</v>
          </cell>
          <cell r="M416">
            <v>3.0637234356212999</v>
          </cell>
          <cell r="N416">
            <v>5.9324449204348202</v>
          </cell>
          <cell r="O416">
            <v>5.99885079810268</v>
          </cell>
        </row>
        <row r="417">
          <cell r="F417">
            <v>7.7</v>
          </cell>
          <cell r="G417">
            <v>5.5</v>
          </cell>
          <cell r="H417">
            <v>3.4</v>
          </cell>
          <cell r="I417">
            <v>6.6</v>
          </cell>
          <cell r="J417">
            <v>4.4000000000000004</v>
          </cell>
          <cell r="K417">
            <v>3.6</v>
          </cell>
          <cell r="L417">
            <v>2.1</v>
          </cell>
          <cell r="M417">
            <v>3.22530896039842</v>
          </cell>
          <cell r="N417">
            <v>5.8959634058217203</v>
          </cell>
          <cell r="O417">
            <v>5.8940410943757504</v>
          </cell>
        </row>
        <row r="418">
          <cell r="F418">
            <v>8.1</v>
          </cell>
          <cell r="G418">
            <v>5.8</v>
          </cell>
          <cell r="H418">
            <v>3.2</v>
          </cell>
          <cell r="I418">
            <v>7.6</v>
          </cell>
          <cell r="J418">
            <v>4.5</v>
          </cell>
          <cell r="K418">
            <v>3.4</v>
          </cell>
          <cell r="L418">
            <v>2</v>
          </cell>
          <cell r="M418">
            <v>2.99409417221114</v>
          </cell>
          <cell r="N418">
            <v>6.2261985524493202</v>
          </cell>
          <cell r="O418">
            <v>6.0611426322744997</v>
          </cell>
        </row>
        <row r="419">
          <cell r="F419">
            <v>8.5</v>
          </cell>
          <cell r="G419">
            <v>5.6</v>
          </cell>
          <cell r="H419">
            <v>3.7</v>
          </cell>
          <cell r="I419">
            <v>7.3</v>
          </cell>
          <cell r="J419">
            <v>4.7</v>
          </cell>
          <cell r="K419">
            <v>3.5</v>
          </cell>
          <cell r="L419">
            <v>2.1</v>
          </cell>
          <cell r="M419">
            <v>3.03313493950693</v>
          </cell>
          <cell r="N419">
            <v>6.1267103480127103</v>
          </cell>
          <cell r="O419">
            <v>6.1336696496390601</v>
          </cell>
        </row>
        <row r="420">
          <cell r="F420">
            <v>8.5</v>
          </cell>
          <cell r="G420">
            <v>5.8</v>
          </cell>
          <cell r="H420">
            <v>3.6</v>
          </cell>
          <cell r="I420">
            <v>7.7</v>
          </cell>
          <cell r="J420">
            <v>4.5</v>
          </cell>
          <cell r="K420">
            <v>3.3</v>
          </cell>
          <cell r="L420">
            <v>2.2000000000000002</v>
          </cell>
          <cell r="M420">
            <v>2.9688345509435998</v>
          </cell>
          <cell r="N420">
            <v>6.1396932160228799</v>
          </cell>
          <cell r="O420">
            <v>6.2955303007957504</v>
          </cell>
        </row>
        <row r="421">
          <cell r="B421">
            <v>5</v>
          </cell>
          <cell r="C421">
            <v>5.0999999999999996</v>
          </cell>
          <cell r="D421">
            <v>4.9000000000000004</v>
          </cell>
          <cell r="E421">
            <v>4.4000000000000004</v>
          </cell>
          <cell r="F421">
            <v>9</v>
          </cell>
          <cell r="G421">
            <v>6.3</v>
          </cell>
          <cell r="H421">
            <v>3.7</v>
          </cell>
          <cell r="I421">
            <v>7.7</v>
          </cell>
          <cell r="J421">
            <v>4.7</v>
          </cell>
          <cell r="K421">
            <v>3.8</v>
          </cell>
          <cell r="L421">
            <v>2.1</v>
          </cell>
          <cell r="M421">
            <v>3.2525116997721102</v>
          </cell>
          <cell r="N421">
            <v>6.44816600484506</v>
          </cell>
          <cell r="O421">
            <v>6.4802830005315899</v>
          </cell>
        </row>
        <row r="422">
          <cell r="B422">
            <v>5</v>
          </cell>
          <cell r="C422">
            <v>5.2</v>
          </cell>
          <cell r="D422">
            <v>4.8</v>
          </cell>
          <cell r="E422">
            <v>4.4000000000000004</v>
          </cell>
          <cell r="F422">
            <v>9.1</v>
          </cell>
          <cell r="G422">
            <v>6.4</v>
          </cell>
          <cell r="H422">
            <v>3.2</v>
          </cell>
          <cell r="I422">
            <v>7.7</v>
          </cell>
          <cell r="J422">
            <v>4.7</v>
          </cell>
          <cell r="K422">
            <v>3.7</v>
          </cell>
          <cell r="L422">
            <v>2.1</v>
          </cell>
          <cell r="M422">
            <v>3.1390912569178901</v>
          </cell>
          <cell r="N422">
            <v>6.5528737432741604</v>
          </cell>
          <cell r="O422">
            <v>6.2556089496695497</v>
          </cell>
        </row>
        <row r="423">
          <cell r="B423">
            <v>4.8</v>
          </cell>
          <cell r="C423">
            <v>5</v>
          </cell>
          <cell r="D423">
            <v>4.7</v>
          </cell>
          <cell r="E423">
            <v>4.4000000000000004</v>
          </cell>
          <cell r="F423">
            <v>8.3000000000000007</v>
          </cell>
          <cell r="G423">
            <v>6.2</v>
          </cell>
          <cell r="H423">
            <v>3</v>
          </cell>
          <cell r="I423">
            <v>7.3</v>
          </cell>
          <cell r="J423">
            <v>4.7</v>
          </cell>
          <cell r="K423">
            <v>3.8</v>
          </cell>
          <cell r="L423">
            <v>2</v>
          </cell>
          <cell r="M423">
            <v>3.1638648188836198</v>
          </cell>
          <cell r="N423">
            <v>6.2089459112130001</v>
          </cell>
          <cell r="O423">
            <v>6.1939268177979496</v>
          </cell>
        </row>
        <row r="424">
          <cell r="B424">
            <v>5.0999999999999996</v>
          </cell>
          <cell r="C424">
            <v>5.2</v>
          </cell>
          <cell r="D424">
            <v>4.9000000000000004</v>
          </cell>
          <cell r="E424">
            <v>4.5</v>
          </cell>
          <cell r="F424">
            <v>9.1</v>
          </cell>
          <cell r="G424">
            <v>6.9</v>
          </cell>
          <cell r="H424">
            <v>3.6</v>
          </cell>
          <cell r="I424">
            <v>8.3000000000000007</v>
          </cell>
          <cell r="J424">
            <v>5</v>
          </cell>
          <cell r="K424">
            <v>3.9</v>
          </cell>
          <cell r="L424">
            <v>2.1</v>
          </cell>
          <cell r="M424">
            <v>3.1460320300439202</v>
          </cell>
          <cell r="N424">
            <v>7.2456038411808104</v>
          </cell>
          <cell r="O424">
            <v>6.0626340299982804</v>
          </cell>
        </row>
        <row r="425">
          <cell r="B425">
            <v>4.9000000000000004</v>
          </cell>
          <cell r="C425">
            <v>5.0999999999999996</v>
          </cell>
          <cell r="D425">
            <v>4.7</v>
          </cell>
          <cell r="E425">
            <v>4.4000000000000004</v>
          </cell>
          <cell r="F425">
            <v>8.6</v>
          </cell>
          <cell r="G425">
            <v>6.9</v>
          </cell>
          <cell r="H425">
            <v>3.2</v>
          </cell>
          <cell r="I425">
            <v>7.7</v>
          </cell>
          <cell r="J425">
            <v>5</v>
          </cell>
          <cell r="K425">
            <v>3.9</v>
          </cell>
          <cell r="L425">
            <v>2.1</v>
          </cell>
          <cell r="M425">
            <v>3.10213269149583</v>
          </cell>
          <cell r="N425">
            <v>7.1386621376520303</v>
          </cell>
          <cell r="O425">
            <v>5.7823852102560398</v>
          </cell>
        </row>
        <row r="426">
          <cell r="B426">
            <v>5.4</v>
          </cell>
          <cell r="C426">
            <v>5.6</v>
          </cell>
          <cell r="D426">
            <v>5.2</v>
          </cell>
          <cell r="E426">
            <v>4.8</v>
          </cell>
          <cell r="F426">
            <v>9.6</v>
          </cell>
          <cell r="G426">
            <v>6.9</v>
          </cell>
          <cell r="H426">
            <v>3.8</v>
          </cell>
          <cell r="I426">
            <v>8.1999999999999993</v>
          </cell>
          <cell r="J426">
            <v>5</v>
          </cell>
          <cell r="K426">
            <v>4.3</v>
          </cell>
          <cell r="L426">
            <v>2.2000000000000002</v>
          </cell>
          <cell r="M426">
            <v>3.59262568515671</v>
          </cell>
          <cell r="N426">
            <v>7.3129299303104798</v>
          </cell>
          <cell r="O426">
            <v>6.5333941284441899</v>
          </cell>
        </row>
        <row r="427">
          <cell r="B427">
            <v>5.6</v>
          </cell>
          <cell r="C427">
            <v>5.8</v>
          </cell>
          <cell r="D427">
            <v>5.3</v>
          </cell>
          <cell r="E427">
            <v>5</v>
          </cell>
          <cell r="F427">
            <v>9.5</v>
          </cell>
          <cell r="G427">
            <v>7.7</v>
          </cell>
          <cell r="H427">
            <v>4.5</v>
          </cell>
          <cell r="I427">
            <v>8.8000000000000007</v>
          </cell>
          <cell r="J427">
            <v>5.2</v>
          </cell>
          <cell r="K427">
            <v>4.3</v>
          </cell>
          <cell r="L427">
            <v>2.4</v>
          </cell>
          <cell r="M427">
            <v>3.49963285467358</v>
          </cell>
          <cell r="N427">
            <v>7.8623705742136103</v>
          </cell>
          <cell r="O427">
            <v>6.4859164036352599</v>
          </cell>
        </row>
        <row r="428">
          <cell r="B428">
            <v>5.8</v>
          </cell>
          <cell r="C428">
            <v>6.2</v>
          </cell>
          <cell r="D428">
            <v>5.3</v>
          </cell>
          <cell r="E428">
            <v>5.2</v>
          </cell>
          <cell r="F428">
            <v>10</v>
          </cell>
          <cell r="G428">
            <v>7.6</v>
          </cell>
          <cell r="H428">
            <v>4</v>
          </cell>
          <cell r="I428">
            <v>8.6999999999999993</v>
          </cell>
          <cell r="J428">
            <v>5.4</v>
          </cell>
          <cell r="K428">
            <v>4.5999999999999996</v>
          </cell>
          <cell r="L428">
            <v>2.5</v>
          </cell>
          <cell r="M428">
            <v>3.7152276082676798</v>
          </cell>
          <cell r="N428">
            <v>7.6486687738647596</v>
          </cell>
          <cell r="O428">
            <v>7.0933912208312604</v>
          </cell>
        </row>
        <row r="429">
          <cell r="B429">
            <v>6.1</v>
          </cell>
          <cell r="C429">
            <v>6.3</v>
          </cell>
          <cell r="D429">
            <v>5.9</v>
          </cell>
          <cell r="E429">
            <v>5.5</v>
          </cell>
          <cell r="F429">
            <v>10.7</v>
          </cell>
          <cell r="G429">
            <v>8.1</v>
          </cell>
          <cell r="H429">
            <v>4.4000000000000004</v>
          </cell>
          <cell r="I429">
            <v>9.6999999999999993</v>
          </cell>
          <cell r="J429">
            <v>5.9</v>
          </cell>
          <cell r="K429">
            <v>4.9000000000000004</v>
          </cell>
          <cell r="L429">
            <v>2.8</v>
          </cell>
          <cell r="M429">
            <v>4.15193222066386</v>
          </cell>
          <cell r="N429">
            <v>8.6018546106449296</v>
          </cell>
          <cell r="O429">
            <v>7.1320661225075099</v>
          </cell>
        </row>
        <row r="430">
          <cell r="B430">
            <v>6.2</v>
          </cell>
          <cell r="C430">
            <v>6.7</v>
          </cell>
          <cell r="D430">
            <v>5.5</v>
          </cell>
          <cell r="E430">
            <v>5.5</v>
          </cell>
          <cell r="F430">
            <v>11.4</v>
          </cell>
          <cell r="G430">
            <v>8</v>
          </cell>
          <cell r="H430">
            <v>3.8</v>
          </cell>
          <cell r="I430">
            <v>9.8000000000000007</v>
          </cell>
          <cell r="J430">
            <v>6.3</v>
          </cell>
          <cell r="K430">
            <v>5.0999999999999996</v>
          </cell>
          <cell r="L430">
            <v>2.6</v>
          </cell>
          <cell r="M430">
            <v>3.9038491310239798</v>
          </cell>
          <cell r="N430">
            <v>9.3736639968653996</v>
          </cell>
          <cell r="O430">
            <v>7.1911260235045296</v>
          </cell>
        </row>
        <row r="431">
          <cell r="B431">
            <v>6.6</v>
          </cell>
          <cell r="C431">
            <v>7.2</v>
          </cell>
          <cell r="D431">
            <v>5.9</v>
          </cell>
          <cell r="E431">
            <v>5.9</v>
          </cell>
          <cell r="F431">
            <v>11.4</v>
          </cell>
          <cell r="G431">
            <v>8.9</v>
          </cell>
          <cell r="H431">
            <v>3.8</v>
          </cell>
          <cell r="I431">
            <v>10.3</v>
          </cell>
          <cell r="J431">
            <v>6.5</v>
          </cell>
          <cell r="K431">
            <v>5.3</v>
          </cell>
          <cell r="L431">
            <v>3.2</v>
          </cell>
          <cell r="M431">
            <v>4.4015885660010801</v>
          </cell>
          <cell r="N431">
            <v>9.9135917313977</v>
          </cell>
          <cell r="O431">
            <v>7.1995702357319997</v>
          </cell>
        </row>
        <row r="432">
          <cell r="B432">
            <v>6.8</v>
          </cell>
          <cell r="C432">
            <v>7.4</v>
          </cell>
          <cell r="D432">
            <v>6.2</v>
          </cell>
          <cell r="E432">
            <v>6.2</v>
          </cell>
          <cell r="F432">
            <v>11.5</v>
          </cell>
          <cell r="G432">
            <v>8.6999999999999993</v>
          </cell>
          <cell r="H432">
            <v>4.8</v>
          </cell>
          <cell r="I432">
            <v>10.8</v>
          </cell>
          <cell r="J432">
            <v>7</v>
          </cell>
          <cell r="K432">
            <v>5.5</v>
          </cell>
          <cell r="L432">
            <v>3.2</v>
          </cell>
          <cell r="M432">
            <v>4.6771273465565404</v>
          </cell>
          <cell r="N432">
            <v>10.3887275389907</v>
          </cell>
          <cell r="O432">
            <v>7.02283575862816</v>
          </cell>
        </row>
        <row r="433">
          <cell r="B433">
            <v>7.3</v>
          </cell>
          <cell r="C433">
            <v>8</v>
          </cell>
          <cell r="D433">
            <v>6.5</v>
          </cell>
          <cell r="E433">
            <v>6.7</v>
          </cell>
          <cell r="F433">
            <v>12.1</v>
          </cell>
          <cell r="G433">
            <v>9.4</v>
          </cell>
          <cell r="H433">
            <v>5.0999999999999996</v>
          </cell>
          <cell r="I433">
            <v>11.2</v>
          </cell>
          <cell r="J433">
            <v>7.8</v>
          </cell>
          <cell r="K433">
            <v>5.7</v>
          </cell>
          <cell r="L433">
            <v>3.7</v>
          </cell>
          <cell r="M433">
            <v>4.9786777757251199</v>
          </cell>
          <cell r="N433">
            <v>10.9984224098729</v>
          </cell>
          <cell r="O433">
            <v>7.9906702688514297</v>
          </cell>
        </row>
        <row r="434">
          <cell r="B434">
            <v>7.8</v>
          </cell>
          <cell r="C434">
            <v>8.5</v>
          </cell>
          <cell r="D434">
            <v>6.9</v>
          </cell>
          <cell r="E434">
            <v>7.1</v>
          </cell>
          <cell r="F434">
            <v>12.7</v>
          </cell>
          <cell r="G434">
            <v>9.9</v>
          </cell>
          <cell r="H434">
            <v>6.2</v>
          </cell>
          <cell r="I434">
            <v>12.3</v>
          </cell>
          <cell r="J434">
            <v>8.1</v>
          </cell>
          <cell r="K434">
            <v>6.5</v>
          </cell>
          <cell r="L434">
            <v>3.9</v>
          </cell>
          <cell r="M434">
            <v>5.2104952023614297</v>
          </cell>
          <cell r="N434">
            <v>11.6602548423885</v>
          </cell>
          <cell r="O434">
            <v>8.1775285385368104</v>
          </cell>
        </row>
        <row r="435">
          <cell r="B435">
            <v>8.1999999999999993</v>
          </cell>
          <cell r="C435">
            <v>9.1</v>
          </cell>
          <cell r="D435">
            <v>7.3</v>
          </cell>
          <cell r="E435">
            <v>7.5</v>
          </cell>
          <cell r="F435">
            <v>13.6</v>
          </cell>
          <cell r="G435">
            <v>11.1</v>
          </cell>
          <cell r="H435">
            <v>6.9</v>
          </cell>
          <cell r="I435">
            <v>13</v>
          </cell>
          <cell r="J435">
            <v>8.4</v>
          </cell>
          <cell r="K435">
            <v>7.1</v>
          </cell>
          <cell r="L435">
            <v>4.0999999999999996</v>
          </cell>
          <cell r="M435">
            <v>5.5261179799408202</v>
          </cell>
          <cell r="N435">
            <v>12.5365274358742</v>
          </cell>
          <cell r="O435">
            <v>8.4219315591203205</v>
          </cell>
        </row>
        <row r="436">
          <cell r="B436">
            <v>8.6</v>
          </cell>
          <cell r="C436">
            <v>9.6</v>
          </cell>
          <cell r="D436">
            <v>7.5</v>
          </cell>
          <cell r="E436">
            <v>8</v>
          </cell>
          <cell r="F436">
            <v>13.5</v>
          </cell>
          <cell r="G436">
            <v>11.5</v>
          </cell>
          <cell r="H436">
            <v>6.4</v>
          </cell>
          <cell r="I436">
            <v>13.8</v>
          </cell>
          <cell r="J436">
            <v>9.1</v>
          </cell>
          <cell r="K436">
            <v>7.3</v>
          </cell>
          <cell r="L436">
            <v>4.3</v>
          </cell>
          <cell r="M436">
            <v>5.8688728386461602</v>
          </cell>
          <cell r="N436">
            <v>13.2885969772918</v>
          </cell>
          <cell r="O436">
            <v>9.05284627116745</v>
          </cell>
        </row>
        <row r="437">
          <cell r="B437">
            <v>8.9</v>
          </cell>
          <cell r="C437">
            <v>10</v>
          </cell>
          <cell r="D437">
            <v>7.6</v>
          </cell>
          <cell r="E437">
            <v>8.1</v>
          </cell>
          <cell r="F437">
            <v>15</v>
          </cell>
          <cell r="G437">
            <v>11.4</v>
          </cell>
          <cell r="H437">
            <v>6.6</v>
          </cell>
          <cell r="I437">
            <v>14.8</v>
          </cell>
          <cell r="J437">
            <v>9.4</v>
          </cell>
          <cell r="K437">
            <v>7.6</v>
          </cell>
          <cell r="L437">
            <v>4.4000000000000004</v>
          </cell>
          <cell r="M437">
            <v>5.9908105834067902</v>
          </cell>
          <cell r="N437">
            <v>13.930484485253601</v>
          </cell>
          <cell r="O437">
            <v>9.2886441338763301</v>
          </cell>
        </row>
        <row r="438">
          <cell r="B438">
            <v>9.4</v>
          </cell>
          <cell r="C438">
            <v>10.6</v>
          </cell>
          <cell r="D438">
            <v>8</v>
          </cell>
          <cell r="E438">
            <v>8.6</v>
          </cell>
          <cell r="F438">
            <v>15</v>
          </cell>
          <cell r="G438">
            <v>12.8</v>
          </cell>
          <cell r="H438">
            <v>6.7</v>
          </cell>
          <cell r="I438">
            <v>15.3</v>
          </cell>
          <cell r="J438">
            <v>9.9</v>
          </cell>
          <cell r="K438">
            <v>7.8</v>
          </cell>
          <cell r="L438">
            <v>4.8</v>
          </cell>
          <cell r="M438">
            <v>6.1433013169756396</v>
          </cell>
          <cell r="N438">
            <v>15.254104173807599</v>
          </cell>
          <cell r="O438">
            <v>9.7102281170937097</v>
          </cell>
        </row>
        <row r="439">
          <cell r="B439">
            <v>9.5</v>
          </cell>
          <cell r="C439">
            <v>10.6</v>
          </cell>
          <cell r="D439">
            <v>8.3000000000000007</v>
          </cell>
          <cell r="E439">
            <v>8.6999999999999993</v>
          </cell>
          <cell r="F439">
            <v>14.9</v>
          </cell>
          <cell r="G439">
            <v>12.2</v>
          </cell>
          <cell r="H439">
            <v>8.1999999999999993</v>
          </cell>
          <cell r="I439">
            <v>15.6</v>
          </cell>
          <cell r="J439">
            <v>9.8000000000000007</v>
          </cell>
          <cell r="K439">
            <v>8.1</v>
          </cell>
          <cell r="L439">
            <v>4.8</v>
          </cell>
          <cell r="M439">
            <v>6.1650678342077097</v>
          </cell>
          <cell r="N439">
            <v>14.9521639998593</v>
          </cell>
          <cell r="O439">
            <v>10.134091929010101</v>
          </cell>
        </row>
        <row r="440">
          <cell r="B440">
            <v>9.5</v>
          </cell>
          <cell r="C440">
            <v>10.6</v>
          </cell>
          <cell r="D440">
            <v>8.3000000000000007</v>
          </cell>
          <cell r="E440">
            <v>8.6999999999999993</v>
          </cell>
          <cell r="F440">
            <v>14.8</v>
          </cell>
          <cell r="G440">
            <v>12.5</v>
          </cell>
          <cell r="H440">
            <v>8.3000000000000007</v>
          </cell>
          <cell r="I440">
            <v>15.6</v>
          </cell>
          <cell r="J440">
            <v>9.5</v>
          </cell>
          <cell r="K440">
            <v>8</v>
          </cell>
          <cell r="L440">
            <v>4.8</v>
          </cell>
          <cell r="M440">
            <v>6.2109389098136099</v>
          </cell>
          <cell r="N440">
            <v>14.9017077828168</v>
          </cell>
          <cell r="O440">
            <v>9.95209866792014</v>
          </cell>
        </row>
        <row r="441">
          <cell r="B441">
            <v>9.6999999999999993</v>
          </cell>
          <cell r="C441">
            <v>10.9</v>
          </cell>
          <cell r="D441">
            <v>8.3000000000000007</v>
          </cell>
          <cell r="E441">
            <v>8.9</v>
          </cell>
          <cell r="F441">
            <v>15</v>
          </cell>
          <cell r="G441">
            <v>13.1</v>
          </cell>
          <cell r="H441">
            <v>7.5</v>
          </cell>
          <cell r="I441">
            <v>15.7</v>
          </cell>
          <cell r="J441">
            <v>9.8000000000000007</v>
          </cell>
          <cell r="K441">
            <v>8.1999999999999993</v>
          </cell>
          <cell r="L441">
            <v>4.8</v>
          </cell>
          <cell r="M441">
            <v>6.3</v>
          </cell>
          <cell r="N441">
            <v>15.5</v>
          </cell>
          <cell r="O441">
            <v>10.199999999999999</v>
          </cell>
        </row>
        <row r="442">
          <cell r="B442">
            <v>9.8000000000000007</v>
          </cell>
          <cell r="C442">
            <v>11</v>
          </cell>
          <cell r="D442">
            <v>8.5</v>
          </cell>
          <cell r="E442">
            <v>9.1</v>
          </cell>
          <cell r="F442">
            <v>15.4</v>
          </cell>
          <cell r="G442">
            <v>12.7</v>
          </cell>
          <cell r="H442">
            <v>7.4</v>
          </cell>
          <cell r="I442">
            <v>14.8</v>
          </cell>
          <cell r="J442">
            <v>10.9</v>
          </cell>
          <cell r="K442">
            <v>8.5</v>
          </cell>
          <cell r="L442">
            <v>5</v>
          </cell>
          <cell r="M442">
            <v>6.8</v>
          </cell>
          <cell r="N442">
            <v>15.3</v>
          </cell>
          <cell r="O442">
            <v>9.6</v>
          </cell>
        </row>
        <row r="443">
          <cell r="B443">
            <v>10.1</v>
          </cell>
          <cell r="C443">
            <v>11.4</v>
          </cell>
          <cell r="D443">
            <v>8.6999999999999993</v>
          </cell>
          <cell r="E443">
            <v>9.4</v>
          </cell>
          <cell r="F443">
            <v>15.8</v>
          </cell>
          <cell r="G443">
            <v>13.1</v>
          </cell>
          <cell r="H443">
            <v>7.5</v>
          </cell>
          <cell r="I443">
            <v>15.3</v>
          </cell>
          <cell r="J443">
            <v>11.2</v>
          </cell>
          <cell r="K443">
            <v>8.9</v>
          </cell>
          <cell r="L443">
            <v>4.8</v>
          </cell>
          <cell r="M443">
            <v>6.8</v>
          </cell>
          <cell r="N443">
            <v>16.399999999999999</v>
          </cell>
          <cell r="O443">
            <v>10.5</v>
          </cell>
        </row>
        <row r="444">
          <cell r="B444">
            <v>9.9</v>
          </cell>
          <cell r="C444">
            <v>11.1</v>
          </cell>
          <cell r="D444">
            <v>8.5</v>
          </cell>
          <cell r="E444">
            <v>9.1</v>
          </cell>
          <cell r="F444">
            <v>15.7</v>
          </cell>
          <cell r="G444">
            <v>12.6</v>
          </cell>
          <cell r="H444">
            <v>7.3</v>
          </cell>
          <cell r="I444">
            <v>14.8</v>
          </cell>
          <cell r="J444">
            <v>10.4</v>
          </cell>
          <cell r="K444">
            <v>8.8000000000000007</v>
          </cell>
          <cell r="L444">
            <v>4.9000000000000004</v>
          </cell>
          <cell r="M444">
            <v>6.74</v>
          </cell>
          <cell r="N444">
            <v>15.59</v>
          </cell>
          <cell r="O444">
            <v>9.59</v>
          </cell>
        </row>
        <row r="445">
          <cell r="B445">
            <v>9.9</v>
          </cell>
          <cell r="C445">
            <v>10.9</v>
          </cell>
          <cell r="D445">
            <v>8.8000000000000007</v>
          </cell>
          <cell r="E445">
            <v>9</v>
          </cell>
          <cell r="F445">
            <v>16.2</v>
          </cell>
          <cell r="G445">
            <v>12.8</v>
          </cell>
          <cell r="H445">
            <v>8.4</v>
          </cell>
          <cell r="I445">
            <v>15.3</v>
          </cell>
          <cell r="J445">
            <v>10.6</v>
          </cell>
          <cell r="K445">
            <v>8.8000000000000007</v>
          </cell>
          <cell r="L445">
            <v>4.9000000000000004</v>
          </cell>
          <cell r="M445">
            <v>6.72</v>
          </cell>
          <cell r="N445">
            <v>14.37</v>
          </cell>
          <cell r="O445">
            <v>10.01</v>
          </cell>
        </row>
        <row r="446">
          <cell r="B446">
            <v>9.6999999999999993</v>
          </cell>
          <cell r="C446">
            <v>10.8</v>
          </cell>
          <cell r="D446">
            <v>8.4</v>
          </cell>
          <cell r="E446">
            <v>8.6999999999999993</v>
          </cell>
          <cell r="F446">
            <v>16.399999999999999</v>
          </cell>
          <cell r="G446">
            <v>12.5</v>
          </cell>
          <cell r="H446">
            <v>8.4</v>
          </cell>
          <cell r="I446">
            <v>15.1</v>
          </cell>
          <cell r="J446">
            <v>10.1</v>
          </cell>
          <cell r="K446">
            <v>8.5</v>
          </cell>
          <cell r="L446">
            <v>4.8</v>
          </cell>
          <cell r="M446">
            <v>6.48</v>
          </cell>
          <cell r="N446">
            <v>14.5</v>
          </cell>
          <cell r="O446">
            <v>10.3</v>
          </cell>
        </row>
        <row r="447">
          <cell r="B447">
            <v>9.6999999999999993</v>
          </cell>
          <cell r="C447">
            <v>10.7</v>
          </cell>
          <cell r="D447">
            <v>8.6</v>
          </cell>
          <cell r="E447">
            <v>8.8000000000000007</v>
          </cell>
          <cell r="F447">
            <v>15.8</v>
          </cell>
          <cell r="G447">
            <v>12.3</v>
          </cell>
          <cell r="H447">
            <v>8.4</v>
          </cell>
          <cell r="I447">
            <v>15.5</v>
          </cell>
          <cell r="J447">
            <v>10.5</v>
          </cell>
          <cell r="K447">
            <v>7.9</v>
          </cell>
          <cell r="L447">
            <v>4.9000000000000004</v>
          </cell>
          <cell r="M447">
            <v>6.6</v>
          </cell>
          <cell r="N447">
            <v>14.8</v>
          </cell>
          <cell r="O447">
            <v>10</v>
          </cell>
        </row>
        <row r="448">
          <cell r="B448">
            <v>9.6999999999999993</v>
          </cell>
          <cell r="C448">
            <v>10.7</v>
          </cell>
          <cell r="D448">
            <v>8.6</v>
          </cell>
          <cell r="E448">
            <v>8.6999999999999993</v>
          </cell>
          <cell r="F448">
            <v>16.5</v>
          </cell>
          <cell r="G448">
            <v>12.5</v>
          </cell>
          <cell r="H448">
            <v>7.5</v>
          </cell>
          <cell r="I448">
            <v>14.4</v>
          </cell>
          <cell r="J448">
            <v>10.8</v>
          </cell>
          <cell r="K448">
            <v>8.1999999999999993</v>
          </cell>
          <cell r="L448">
            <v>4.8</v>
          </cell>
          <cell r="M448">
            <v>6.62</v>
          </cell>
          <cell r="N448">
            <v>15.13</v>
          </cell>
          <cell r="O448">
            <v>9.98</v>
          </cell>
        </row>
        <row r="449">
          <cell r="B449">
            <v>9.8000000000000007</v>
          </cell>
          <cell r="C449">
            <v>10.7</v>
          </cell>
          <cell r="D449">
            <v>8.6999999999999993</v>
          </cell>
          <cell r="E449">
            <v>9</v>
          </cell>
          <cell r="F449">
            <v>16.5</v>
          </cell>
          <cell r="G449">
            <v>12.4</v>
          </cell>
          <cell r="H449">
            <v>6.8</v>
          </cell>
          <cell r="I449">
            <v>14.7</v>
          </cell>
          <cell r="J449">
            <v>10.5</v>
          </cell>
          <cell r="K449">
            <v>8.3000000000000007</v>
          </cell>
          <cell r="L449">
            <v>4.8</v>
          </cell>
          <cell r="M449">
            <v>6.66</v>
          </cell>
          <cell r="N449">
            <v>14.8</v>
          </cell>
          <cell r="O449">
            <v>10.55</v>
          </cell>
        </row>
        <row r="450">
          <cell r="B450">
            <v>9.6</v>
          </cell>
          <cell r="C450">
            <v>10.4</v>
          </cell>
          <cell r="D450">
            <v>8.8000000000000007</v>
          </cell>
          <cell r="E450">
            <v>8.8000000000000007</v>
          </cell>
          <cell r="F450">
            <v>15.5</v>
          </cell>
          <cell r="G450">
            <v>12.4</v>
          </cell>
          <cell r="H450">
            <v>7.5</v>
          </cell>
          <cell r="I450">
            <v>14.9</v>
          </cell>
          <cell r="J450">
            <v>10.8</v>
          </cell>
          <cell r="K450">
            <v>8.3000000000000007</v>
          </cell>
          <cell r="L450">
            <v>4.5999999999999996</v>
          </cell>
          <cell r="M450">
            <v>6.4</v>
          </cell>
          <cell r="N450">
            <v>15.01</v>
          </cell>
          <cell r="O450">
            <v>10.24</v>
          </cell>
        </row>
        <row r="451">
          <cell r="B451">
            <v>9.5</v>
          </cell>
          <cell r="C451">
            <v>10.5</v>
          </cell>
          <cell r="D451">
            <v>8.3000000000000007</v>
          </cell>
          <cell r="E451">
            <v>8.6</v>
          </cell>
          <cell r="F451">
            <v>15.4</v>
          </cell>
          <cell r="G451">
            <v>12.4</v>
          </cell>
          <cell r="H451">
            <v>7.7</v>
          </cell>
          <cell r="I451">
            <v>14.1</v>
          </cell>
          <cell r="J451">
            <v>10.7</v>
          </cell>
          <cell r="K451">
            <v>8.3000000000000007</v>
          </cell>
          <cell r="L451">
            <v>4.4000000000000004</v>
          </cell>
          <cell r="M451">
            <v>6.24</v>
          </cell>
          <cell r="N451">
            <v>14.43</v>
          </cell>
          <cell r="O451">
            <v>9.6199999999999992</v>
          </cell>
        </row>
        <row r="452">
          <cell r="B452">
            <v>9.5</v>
          </cell>
          <cell r="C452">
            <v>10.4</v>
          </cell>
          <cell r="D452">
            <v>8.5</v>
          </cell>
          <cell r="E452">
            <v>8.6</v>
          </cell>
          <cell r="F452">
            <v>15.7</v>
          </cell>
          <cell r="G452">
            <v>12.1</v>
          </cell>
          <cell r="H452">
            <v>8.1999999999999993</v>
          </cell>
          <cell r="I452">
            <v>13.9</v>
          </cell>
          <cell r="J452">
            <v>10.1</v>
          </cell>
          <cell r="K452">
            <v>8.4</v>
          </cell>
          <cell r="L452">
            <v>4.5</v>
          </cell>
          <cell r="M452">
            <v>6.29</v>
          </cell>
          <cell r="N452">
            <v>13.66</v>
          </cell>
          <cell r="O452">
            <v>10.5</v>
          </cell>
        </row>
        <row r="453">
          <cell r="B453">
            <v>9.6</v>
          </cell>
          <cell r="C453">
            <v>10.5</v>
          </cell>
          <cell r="D453">
            <v>8.6</v>
          </cell>
          <cell r="E453">
            <v>8.6999999999999993</v>
          </cell>
          <cell r="F453">
            <v>16.2</v>
          </cell>
          <cell r="G453">
            <v>12.1</v>
          </cell>
          <cell r="H453">
            <v>7.2</v>
          </cell>
          <cell r="I453">
            <v>14.2</v>
          </cell>
          <cell r="J453">
            <v>10.199999999999999</v>
          </cell>
          <cell r="K453">
            <v>8.6999999999999993</v>
          </cell>
          <cell r="L453">
            <v>4.5999999999999996</v>
          </cell>
          <cell r="M453">
            <v>6.44</v>
          </cell>
          <cell r="N453">
            <v>13.65</v>
          </cell>
          <cell r="O453">
            <v>10.67</v>
          </cell>
        </row>
        <row r="454">
          <cell r="B454">
            <v>9.6</v>
          </cell>
          <cell r="C454">
            <v>10.4</v>
          </cell>
          <cell r="D454">
            <v>8.6</v>
          </cell>
          <cell r="E454">
            <v>8.6999999999999993</v>
          </cell>
          <cell r="F454">
            <v>16.100000000000001</v>
          </cell>
          <cell r="G454">
            <v>12.5</v>
          </cell>
          <cell r="H454">
            <v>6.4</v>
          </cell>
          <cell r="I454">
            <v>15.4</v>
          </cell>
          <cell r="J454">
            <v>10</v>
          </cell>
          <cell r="K454">
            <v>9.1</v>
          </cell>
          <cell r="L454">
            <v>4.5</v>
          </cell>
          <cell r="M454">
            <v>6.26</v>
          </cell>
          <cell r="N454">
            <v>14.1</v>
          </cell>
          <cell r="O454">
            <v>10.85</v>
          </cell>
        </row>
        <row r="455">
          <cell r="B455">
            <v>9.6999999999999993</v>
          </cell>
          <cell r="C455">
            <v>10.4</v>
          </cell>
          <cell r="D455">
            <v>8.8000000000000007</v>
          </cell>
          <cell r="E455">
            <v>8.8000000000000007</v>
          </cell>
          <cell r="F455">
            <v>15.7</v>
          </cell>
          <cell r="G455">
            <v>12.6</v>
          </cell>
          <cell r="H455">
            <v>7.1</v>
          </cell>
          <cell r="I455">
            <v>15.3</v>
          </cell>
          <cell r="J455">
            <v>10.1</v>
          </cell>
          <cell r="K455">
            <v>8.5</v>
          </cell>
          <cell r="L455">
            <v>4.7</v>
          </cell>
        </row>
        <row r="456">
          <cell r="B456">
            <v>9.8000000000000007</v>
          </cell>
          <cell r="C456">
            <v>10.5</v>
          </cell>
          <cell r="D456">
            <v>8.9</v>
          </cell>
          <cell r="E456">
            <v>8.9</v>
          </cell>
          <cell r="F456">
            <v>16</v>
          </cell>
          <cell r="G456">
            <v>13.2</v>
          </cell>
          <cell r="H456">
            <v>7.6</v>
          </cell>
          <cell r="I456">
            <v>15.7</v>
          </cell>
          <cell r="J456">
            <v>10</v>
          </cell>
          <cell r="K456">
            <v>8.6999999999999993</v>
          </cell>
          <cell r="L456">
            <v>5.0999999999999996</v>
          </cell>
        </row>
        <row r="457">
          <cell r="B457">
            <v>9.4</v>
          </cell>
          <cell r="C457">
            <v>10.1</v>
          </cell>
          <cell r="D457">
            <v>8.6999999999999993</v>
          </cell>
          <cell r="E457">
            <v>8.5</v>
          </cell>
          <cell r="F457">
            <v>15.8</v>
          </cell>
          <cell r="G457">
            <v>13</v>
          </cell>
          <cell r="H457">
            <v>7.2</v>
          </cell>
          <cell r="I457">
            <v>15.3</v>
          </cell>
          <cell r="J457">
            <v>9.8000000000000007</v>
          </cell>
          <cell r="K457">
            <v>8.1</v>
          </cell>
          <cell r="L457">
            <v>4.8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2" workbookViewId="0">
      <selection activeCell="L41" sqref="L41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v>4.9000000000000004</v>
      </c>
      <c r="D6" s="8">
        <v>7.5</v>
      </c>
      <c r="E6" s="8">
        <v>5.4</v>
      </c>
      <c r="F6" s="8">
        <v>3.9</v>
      </c>
      <c r="G6" s="9">
        <v>4.5999999999999996</v>
      </c>
    </row>
    <row r="7" spans="1:7" x14ac:dyDescent="0.25">
      <c r="B7" s="7">
        <f>B6+1</f>
        <v>-5</v>
      </c>
      <c r="C7" s="8">
        <v>4.9000000000000004</v>
      </c>
      <c r="D7" s="8">
        <v>7.4</v>
      </c>
      <c r="E7" s="8">
        <v>5.3</v>
      </c>
      <c r="F7" s="8">
        <v>3.9</v>
      </c>
      <c r="G7" s="9">
        <v>4.7</v>
      </c>
    </row>
    <row r="8" spans="1:7" x14ac:dyDescent="0.25">
      <c r="B8" s="7">
        <f t="shared" ref="B8:B48" si="0">B7+1</f>
        <v>-4</v>
      </c>
      <c r="C8" s="8">
        <v>4.8</v>
      </c>
      <c r="D8" s="8">
        <v>7.4</v>
      </c>
      <c r="E8" s="8">
        <v>5.2</v>
      </c>
      <c r="F8" s="8">
        <v>3.9</v>
      </c>
      <c r="G8" s="9">
        <v>4.7</v>
      </c>
    </row>
    <row r="9" spans="1:7" x14ac:dyDescent="0.25">
      <c r="B9" s="7">
        <f t="shared" si="0"/>
        <v>-3</v>
      </c>
      <c r="C9" s="8">
        <v>4.8</v>
      </c>
      <c r="D9" s="8">
        <v>7.2</v>
      </c>
      <c r="E9" s="8">
        <v>5.4</v>
      </c>
      <c r="F9" s="8">
        <v>3.9</v>
      </c>
      <c r="G9" s="9">
        <v>4.7</v>
      </c>
    </row>
    <row r="10" spans="1:7" x14ac:dyDescent="0.25">
      <c r="B10" s="7">
        <f t="shared" si="0"/>
        <v>-2</v>
      </c>
      <c r="C10" s="8">
        <v>4.8</v>
      </c>
      <c r="D10" s="8">
        <v>7.5</v>
      </c>
      <c r="E10" s="8">
        <v>5.4</v>
      </c>
      <c r="F10" s="8">
        <v>4.2</v>
      </c>
      <c r="G10" s="9">
        <v>4.8</v>
      </c>
    </row>
    <row r="11" spans="1:7" x14ac:dyDescent="0.25">
      <c r="B11" s="7">
        <f t="shared" si="0"/>
        <v>-1</v>
      </c>
      <c r="C11" s="8">
        <v>4.5999999999999996</v>
      </c>
      <c r="D11" s="8">
        <v>7.5</v>
      </c>
      <c r="E11" s="8">
        <v>5.2</v>
      </c>
      <c r="F11" s="8">
        <v>4.2</v>
      </c>
      <c r="G11" s="9">
        <v>4.7</v>
      </c>
    </row>
    <row r="12" spans="1:7" x14ac:dyDescent="0.25">
      <c r="B12" s="7">
        <f t="shared" si="0"/>
        <v>0</v>
      </c>
      <c r="C12" s="10">
        <v>4.8</v>
      </c>
      <c r="D12" s="10">
        <v>7.2</v>
      </c>
      <c r="E12" s="10">
        <v>5.5</v>
      </c>
      <c r="F12" s="10">
        <v>4.3</v>
      </c>
      <c r="G12" s="11">
        <f>IF(ISBLANK('[1]master sheet - monthly data'!$B421),"", '[1]master sheet - monthly data'!$B421)</f>
        <v>5</v>
      </c>
    </row>
    <row r="13" spans="1:7" x14ac:dyDescent="0.25">
      <c r="B13" s="7">
        <f t="shared" si="0"/>
        <v>1</v>
      </c>
      <c r="C13" s="10">
        <v>4.9000000000000004</v>
      </c>
      <c r="D13" s="10">
        <v>7.4</v>
      </c>
      <c r="E13" s="10">
        <v>5.7</v>
      </c>
      <c r="F13" s="10">
        <v>4.4000000000000004</v>
      </c>
      <c r="G13" s="11">
        <f>IF(ISBLANK('[1]master sheet - monthly data'!$B422),"", '[1]master sheet - monthly data'!$B422)</f>
        <v>5</v>
      </c>
    </row>
    <row r="14" spans="1:7" x14ac:dyDescent="0.25">
      <c r="B14" s="7">
        <f t="shared" si="0"/>
        <v>2</v>
      </c>
      <c r="C14" s="10">
        <v>5.0999999999999996</v>
      </c>
      <c r="D14" s="10">
        <v>7.6</v>
      </c>
      <c r="E14" s="10">
        <v>5.9</v>
      </c>
      <c r="F14" s="10">
        <v>4.3</v>
      </c>
      <c r="G14" s="11">
        <f>IF(ISBLANK('[1]master sheet - monthly data'!$B423),"", '[1]master sheet - monthly data'!$B423)</f>
        <v>4.8</v>
      </c>
    </row>
    <row r="15" spans="1:7" x14ac:dyDescent="0.25">
      <c r="B15" s="7">
        <f t="shared" si="0"/>
        <v>3</v>
      </c>
      <c r="C15" s="10">
        <v>5.2</v>
      </c>
      <c r="D15" s="10">
        <v>7.9</v>
      </c>
      <c r="E15" s="10">
        <v>5.9</v>
      </c>
      <c r="F15" s="10">
        <v>4.5</v>
      </c>
      <c r="G15" s="11">
        <f>IF(ISBLANK('[1]master sheet - monthly data'!$B424),"", '[1]master sheet - monthly data'!$B424)</f>
        <v>5.0999999999999996</v>
      </c>
    </row>
    <row r="16" spans="1:7" x14ac:dyDescent="0.25">
      <c r="B16" s="7">
        <f t="shared" si="0"/>
        <v>4</v>
      </c>
      <c r="C16" s="10">
        <v>5.0999999999999996</v>
      </c>
      <c r="D16" s="10">
        <v>8.3000000000000007</v>
      </c>
      <c r="E16" s="10">
        <v>6.2</v>
      </c>
      <c r="F16" s="10">
        <v>4.5999999999999996</v>
      </c>
      <c r="G16" s="11">
        <f>IF(ISBLANK('[1]master sheet - monthly data'!$B425),"", '[1]master sheet - monthly data'!$B425)</f>
        <v>4.9000000000000004</v>
      </c>
    </row>
    <row r="17" spans="2:7" x14ac:dyDescent="0.25">
      <c r="B17" s="7">
        <f t="shared" si="0"/>
        <v>5</v>
      </c>
      <c r="C17" s="10">
        <v>5.0999999999999996</v>
      </c>
      <c r="D17" s="10">
        <v>8.5</v>
      </c>
      <c r="E17" s="10">
        <v>6.3</v>
      </c>
      <c r="F17" s="10">
        <v>4.9000000000000004</v>
      </c>
      <c r="G17" s="11">
        <f>IF(ISBLANK('[1]master sheet - monthly data'!$B426),"", '[1]master sheet - monthly data'!$B426)</f>
        <v>5.4</v>
      </c>
    </row>
    <row r="18" spans="2:7" x14ac:dyDescent="0.25">
      <c r="B18" s="7">
        <f t="shared" si="0"/>
        <v>6</v>
      </c>
      <c r="C18" s="10">
        <v>5.0999999999999996</v>
      </c>
      <c r="D18" s="10">
        <v>8.6</v>
      </c>
      <c r="E18" s="10">
        <v>6.4</v>
      </c>
      <c r="F18" s="10">
        <v>5</v>
      </c>
      <c r="G18" s="11">
        <f>IF(ISBLANK('[1]master sheet - monthly data'!$B427),"", '[1]master sheet - monthly data'!$B427)</f>
        <v>5.6</v>
      </c>
    </row>
    <row r="19" spans="2:7" x14ac:dyDescent="0.25">
      <c r="B19" s="7">
        <f t="shared" si="0"/>
        <v>7</v>
      </c>
      <c r="C19" s="10">
        <v>5.4</v>
      </c>
      <c r="D19" s="10">
        <v>8.9</v>
      </c>
      <c r="E19" s="10">
        <v>6.6</v>
      </c>
      <c r="F19" s="10">
        <v>5.3</v>
      </c>
      <c r="G19" s="11">
        <f>IF(ISBLANK('[1]master sheet - monthly data'!$B428),"", '[1]master sheet - monthly data'!$B428)</f>
        <v>5.8</v>
      </c>
    </row>
    <row r="20" spans="2:7" x14ac:dyDescent="0.25">
      <c r="B20" s="7">
        <f t="shared" si="0"/>
        <v>8</v>
      </c>
      <c r="C20" s="10">
        <v>5.5</v>
      </c>
      <c r="D20" s="10">
        <v>9</v>
      </c>
      <c r="E20" s="10">
        <v>6.8</v>
      </c>
      <c r="F20" s="10">
        <v>5.5</v>
      </c>
      <c r="G20" s="11">
        <f>IF(ISBLANK('[1]master sheet - monthly data'!$B429),"", '[1]master sheet - monthly data'!$B429)</f>
        <v>6.1</v>
      </c>
    </row>
    <row r="21" spans="2:7" x14ac:dyDescent="0.25">
      <c r="B21" s="7">
        <f t="shared" si="0"/>
        <v>9</v>
      </c>
      <c r="C21" s="10">
        <v>5.5</v>
      </c>
      <c r="D21" s="10">
        <v>9.3000000000000007</v>
      </c>
      <c r="E21" s="8">
        <v>6.7</v>
      </c>
      <c r="F21" s="8">
        <v>5.7</v>
      </c>
      <c r="G21" s="11">
        <f>IF(ISBLANK('[1]master sheet - monthly data'!$B430),"", '[1]master sheet - monthly data'!$B430)</f>
        <v>6.2</v>
      </c>
    </row>
    <row r="22" spans="2:7" x14ac:dyDescent="0.25">
      <c r="B22" s="7">
        <f t="shared" si="0"/>
        <v>10</v>
      </c>
      <c r="C22" s="10">
        <v>5.9</v>
      </c>
      <c r="D22" s="10">
        <v>9.4</v>
      </c>
      <c r="E22" s="8">
        <v>6.9</v>
      </c>
      <c r="F22" s="8">
        <v>5.7</v>
      </c>
      <c r="G22" s="11">
        <f>IF(ISBLANK('[1]master sheet - monthly data'!$B431),"", '[1]master sheet - monthly data'!$B431)</f>
        <v>6.6</v>
      </c>
    </row>
    <row r="23" spans="2:7" x14ac:dyDescent="0.25">
      <c r="B23" s="7">
        <f t="shared" si="0"/>
        <v>11</v>
      </c>
      <c r="C23" s="10">
        <v>6</v>
      </c>
      <c r="D23" s="10">
        <v>9.6</v>
      </c>
      <c r="E23" s="8">
        <v>6.9</v>
      </c>
      <c r="F23" s="8">
        <v>5.7</v>
      </c>
      <c r="G23" s="11">
        <f>IF(ISBLANK('[1]master sheet - monthly data'!$B432),"", '[1]master sheet - monthly data'!$B432)</f>
        <v>6.8</v>
      </c>
    </row>
    <row r="24" spans="2:7" x14ac:dyDescent="0.25">
      <c r="B24" s="7">
        <f t="shared" si="0"/>
        <v>12</v>
      </c>
      <c r="C24" s="10">
        <v>6.6</v>
      </c>
      <c r="D24" s="10">
        <v>9.8000000000000007</v>
      </c>
      <c r="E24" s="8">
        <v>6.8</v>
      </c>
      <c r="F24" s="8">
        <v>5.7</v>
      </c>
      <c r="G24" s="11">
        <f>IF(ISBLANK('[1]master sheet - monthly data'!$B433),"", '[1]master sheet - monthly data'!$B433)</f>
        <v>7.3</v>
      </c>
    </row>
    <row r="25" spans="2:7" x14ac:dyDescent="0.25">
      <c r="B25" s="7">
        <f t="shared" si="0"/>
        <v>13</v>
      </c>
      <c r="C25" s="10">
        <v>7.2</v>
      </c>
      <c r="D25" s="10">
        <v>9.8000000000000007</v>
      </c>
      <c r="E25" s="8">
        <v>6.9</v>
      </c>
      <c r="F25" s="8">
        <v>5.9</v>
      </c>
      <c r="G25" s="11">
        <f>IF(ISBLANK('[1]master sheet - monthly data'!$B434),"", '[1]master sheet - monthly data'!$B434)</f>
        <v>7.8</v>
      </c>
    </row>
    <row r="26" spans="2:7" x14ac:dyDescent="0.25">
      <c r="B26" s="7">
        <f t="shared" si="0"/>
        <v>14</v>
      </c>
      <c r="C26" s="10">
        <v>8.1</v>
      </c>
      <c r="D26" s="10">
        <v>10.1</v>
      </c>
      <c r="E26" s="8">
        <v>6.9</v>
      </c>
      <c r="F26" s="8">
        <v>5.8</v>
      </c>
      <c r="G26" s="11">
        <f>IF(ISBLANK('[1]master sheet - monthly data'!$B435),"", '[1]master sheet - monthly data'!$B435)</f>
        <v>8.1999999999999993</v>
      </c>
    </row>
    <row r="27" spans="2:7" x14ac:dyDescent="0.25">
      <c r="B27" s="7">
        <f t="shared" si="0"/>
        <v>15</v>
      </c>
      <c r="C27" s="10">
        <v>8.1</v>
      </c>
      <c r="D27" s="10">
        <v>10.4</v>
      </c>
      <c r="E27" s="8">
        <v>7</v>
      </c>
      <c r="F27" s="8">
        <v>5.8</v>
      </c>
      <c r="G27" s="11">
        <f>IF(ISBLANK('[1]master sheet - monthly data'!$B436),"", '[1]master sheet - monthly data'!$B436)</f>
        <v>8.6</v>
      </c>
    </row>
    <row r="28" spans="2:7" x14ac:dyDescent="0.25">
      <c r="B28" s="7">
        <f t="shared" si="0"/>
        <v>16</v>
      </c>
      <c r="C28" s="10">
        <v>8.6</v>
      </c>
      <c r="D28" s="10">
        <v>10.8</v>
      </c>
      <c r="E28" s="8">
        <v>7</v>
      </c>
      <c r="F28" s="8">
        <v>5.8</v>
      </c>
      <c r="G28" s="11">
        <f>IF(ISBLANK('[1]master sheet - monthly data'!$B437),"", '[1]master sheet - monthly data'!$B437)</f>
        <v>8.9</v>
      </c>
    </row>
    <row r="29" spans="2:7" x14ac:dyDescent="0.25">
      <c r="B29" s="7">
        <f t="shared" si="0"/>
        <v>17</v>
      </c>
      <c r="C29" s="8">
        <v>8.8000000000000007</v>
      </c>
      <c r="D29" s="8">
        <v>10.8</v>
      </c>
      <c r="E29" s="8">
        <v>7.3</v>
      </c>
      <c r="F29" s="8">
        <v>5.7</v>
      </c>
      <c r="G29" s="11">
        <f>IF(ISBLANK('[1]master sheet - monthly data'!$B438),"", '[1]master sheet - monthly data'!$B438)</f>
        <v>9.4</v>
      </c>
    </row>
    <row r="30" spans="2:7" x14ac:dyDescent="0.25">
      <c r="B30" s="7">
        <f t="shared" si="0"/>
        <v>18</v>
      </c>
      <c r="C30" s="8">
        <v>9</v>
      </c>
      <c r="D30" s="8">
        <v>10.4</v>
      </c>
      <c r="E30" s="8">
        <v>7.3</v>
      </c>
      <c r="F30" s="8">
        <v>5.7</v>
      </c>
      <c r="G30" s="11">
        <f>IF(ISBLANK('[1]master sheet - monthly data'!$B439),"", '[1]master sheet - monthly data'!$B439)</f>
        <v>9.5</v>
      </c>
    </row>
    <row r="31" spans="2:7" x14ac:dyDescent="0.25">
      <c r="B31" s="7">
        <f t="shared" si="0"/>
        <v>19</v>
      </c>
      <c r="C31" s="8">
        <v>8.8000000000000007</v>
      </c>
      <c r="D31" s="8">
        <v>10.4</v>
      </c>
      <c r="E31" s="8">
        <v>7.4</v>
      </c>
      <c r="F31" s="8">
        <v>5.7</v>
      </c>
      <c r="G31" s="23">
        <f>IF(ISBLANK('[1]master sheet - monthly data'!$B440),"", '[1]master sheet - monthly data'!$B440)</f>
        <v>9.5</v>
      </c>
    </row>
    <row r="32" spans="2:7" x14ac:dyDescent="0.25">
      <c r="B32" s="7">
        <f t="shared" si="0"/>
        <v>20</v>
      </c>
      <c r="C32" s="8">
        <v>8.6</v>
      </c>
      <c r="D32" s="8">
        <v>10.3</v>
      </c>
      <c r="E32" s="8">
        <v>7.4</v>
      </c>
      <c r="F32" s="8">
        <v>5.9</v>
      </c>
      <c r="G32" s="23">
        <f>IF(ISBLANK('[1]master sheet - monthly data'!$B441),"", '[1]master sheet - monthly data'!$B441)</f>
        <v>9.6999999999999993</v>
      </c>
    </row>
    <row r="33" spans="2:7" x14ac:dyDescent="0.25">
      <c r="B33" s="7">
        <f t="shared" si="0"/>
        <v>21</v>
      </c>
      <c r="C33" s="8">
        <v>8.4</v>
      </c>
      <c r="D33" s="8">
        <v>10.199999999999999</v>
      </c>
      <c r="E33" s="8">
        <v>7.4</v>
      </c>
      <c r="F33" s="8">
        <v>6</v>
      </c>
      <c r="G33" s="23">
        <f>IF(ISBLANK('[1]master sheet - monthly data'!$B442),"", '[1]master sheet - monthly data'!$B442)</f>
        <v>9.8000000000000007</v>
      </c>
    </row>
    <row r="34" spans="2:7" x14ac:dyDescent="0.25">
      <c r="B34" s="7">
        <f t="shared" si="0"/>
        <v>22</v>
      </c>
      <c r="C34" s="8">
        <v>8.4</v>
      </c>
      <c r="D34" s="8">
        <v>10.1</v>
      </c>
      <c r="E34" s="8">
        <v>7.6</v>
      </c>
      <c r="F34" s="8">
        <v>5.8</v>
      </c>
      <c r="G34" s="23">
        <f>IF(ISBLANK('[1]master sheet - monthly data'!$B443),"", '[1]master sheet - monthly data'!$B443)</f>
        <v>10.1</v>
      </c>
    </row>
    <row r="35" spans="2:7" x14ac:dyDescent="0.25">
      <c r="B35" s="7">
        <f t="shared" si="0"/>
        <v>23</v>
      </c>
      <c r="C35" s="8">
        <v>8.4</v>
      </c>
      <c r="D35" s="8">
        <v>10.1</v>
      </c>
      <c r="E35" s="8">
        <v>7.8</v>
      </c>
      <c r="F35" s="8">
        <v>5.9</v>
      </c>
      <c r="G35" s="24">
        <f>IF(ISBLANK('[1]master sheet - monthly data'!$B444),"", '[1]master sheet - monthly data'!$B444)</f>
        <v>9.9</v>
      </c>
    </row>
    <row r="36" spans="2:7" x14ac:dyDescent="0.25">
      <c r="B36" s="7">
        <f t="shared" si="0"/>
        <v>24</v>
      </c>
      <c r="C36" s="8">
        <v>8.3000000000000007</v>
      </c>
      <c r="D36" s="8">
        <v>9.4</v>
      </c>
      <c r="E36" s="8">
        <v>7.7</v>
      </c>
      <c r="F36" s="8">
        <v>5.9</v>
      </c>
      <c r="G36" s="24">
        <f>IF(ISBLANK('[1]master sheet - monthly data'!$B445),"", '[1]master sheet - monthly data'!$B445)</f>
        <v>9.9</v>
      </c>
    </row>
    <row r="37" spans="2:7" x14ac:dyDescent="0.25">
      <c r="B37" s="7">
        <f t="shared" si="0"/>
        <v>25</v>
      </c>
      <c r="C37" s="8">
        <v>8.1999999999999993</v>
      </c>
      <c r="D37" s="8">
        <v>9.5</v>
      </c>
      <c r="E37" s="8">
        <v>7.6</v>
      </c>
      <c r="F37" s="8">
        <v>6</v>
      </c>
      <c r="G37" s="23">
        <f>IF(ISBLANK('[1]master sheet - monthly data'!$B446),"", '[1]master sheet - monthly data'!$B446)</f>
        <v>9.6999999999999993</v>
      </c>
    </row>
    <row r="38" spans="2:7" x14ac:dyDescent="0.25">
      <c r="B38" s="7">
        <f t="shared" si="0"/>
        <v>26</v>
      </c>
      <c r="C38" s="8">
        <v>7.9</v>
      </c>
      <c r="D38" s="8">
        <v>9.1999999999999993</v>
      </c>
      <c r="E38" s="8">
        <v>7.6</v>
      </c>
      <c r="F38" s="8">
        <v>6.1</v>
      </c>
      <c r="G38" s="23">
        <f>IF(ISBLANK('[1]master sheet - monthly data'!$B447),"", '[1]master sheet - monthly data'!$B447)</f>
        <v>9.6999999999999993</v>
      </c>
    </row>
    <row r="39" spans="2:7" x14ac:dyDescent="0.25">
      <c r="B39" s="7">
        <f t="shared" si="0"/>
        <v>27</v>
      </c>
      <c r="C39" s="8">
        <v>7.7</v>
      </c>
      <c r="D39" s="8">
        <v>8.8000000000000007</v>
      </c>
      <c r="E39" s="8">
        <v>7.3</v>
      </c>
      <c r="F39" s="8">
        <v>6.3</v>
      </c>
      <c r="G39" s="23">
        <f>IF(ISBLANK('[1]master sheet - monthly data'!$B448),"", '[1]master sheet - monthly data'!$B448)</f>
        <v>9.6999999999999993</v>
      </c>
    </row>
    <row r="40" spans="2:7" x14ac:dyDescent="0.25">
      <c r="B40" s="7">
        <f t="shared" si="0"/>
        <v>28</v>
      </c>
      <c r="C40" s="8">
        <v>7.6</v>
      </c>
      <c r="D40" s="8">
        <v>8.5</v>
      </c>
      <c r="E40" s="8">
        <v>7.4</v>
      </c>
      <c r="F40" s="8">
        <v>6.2</v>
      </c>
      <c r="G40" s="23">
        <f>IF(ISBLANK('[1]master sheet - monthly data'!$B449),"", '[1]master sheet - monthly data'!$B449)</f>
        <v>9.8000000000000007</v>
      </c>
    </row>
    <row r="41" spans="2:7" x14ac:dyDescent="0.25">
      <c r="B41" s="7">
        <f t="shared" si="0"/>
        <v>29</v>
      </c>
      <c r="C41" s="8">
        <v>7.7</v>
      </c>
      <c r="D41" s="8">
        <v>8.3000000000000007</v>
      </c>
      <c r="E41" s="8">
        <v>7.4</v>
      </c>
      <c r="F41" s="8">
        <v>6.1</v>
      </c>
      <c r="G41" s="23">
        <f>IF(ISBLANK('[1]master sheet - monthly data'!$B450),"", '[1]master sheet - monthly data'!$B450)</f>
        <v>9.6</v>
      </c>
    </row>
    <row r="42" spans="2:7" x14ac:dyDescent="0.25">
      <c r="B42" s="7">
        <f t="shared" si="0"/>
        <v>30</v>
      </c>
      <c r="C42" s="8">
        <v>7.4</v>
      </c>
      <c r="D42" s="8">
        <v>8</v>
      </c>
      <c r="E42" s="8">
        <v>7.3</v>
      </c>
      <c r="F42" s="8">
        <v>6.1</v>
      </c>
      <c r="G42" s="23">
        <f>IF(ISBLANK('[1]master sheet - monthly data'!$B451),"", '[1]master sheet - monthly data'!$B451)</f>
        <v>9.5</v>
      </c>
    </row>
    <row r="43" spans="2:7" x14ac:dyDescent="0.25">
      <c r="B43" s="7">
        <f t="shared" si="0"/>
        <v>31</v>
      </c>
      <c r="C43" s="8">
        <v>7.6</v>
      </c>
      <c r="D43" s="8">
        <v>7.8</v>
      </c>
      <c r="E43" s="8">
        <v>7.1</v>
      </c>
      <c r="F43" s="8">
        <v>6</v>
      </c>
      <c r="G43" s="23">
        <f>IF(ISBLANK('[1]master sheet - monthly data'!$B452),"", '[1]master sheet - monthly data'!$B452)</f>
        <v>9.5</v>
      </c>
    </row>
    <row r="44" spans="2:7" x14ac:dyDescent="0.25">
      <c r="B44" s="7">
        <f t="shared" si="0"/>
        <v>32</v>
      </c>
      <c r="C44" s="8">
        <v>7.8</v>
      </c>
      <c r="D44" s="8">
        <v>7.8</v>
      </c>
      <c r="E44" s="8">
        <v>7</v>
      </c>
      <c r="F44" s="8">
        <v>5.8</v>
      </c>
      <c r="G44" s="23">
        <f>IF(ISBLANK('[1]master sheet - monthly data'!$B453),"", '[1]master sheet - monthly data'!$B453)</f>
        <v>9.6</v>
      </c>
    </row>
    <row r="45" spans="2:7" x14ac:dyDescent="0.25">
      <c r="B45" s="7">
        <f t="shared" si="0"/>
        <v>33</v>
      </c>
      <c r="C45" s="8">
        <v>7.8</v>
      </c>
      <c r="D45" s="8">
        <v>7.7</v>
      </c>
      <c r="E45" s="8">
        <v>7.1</v>
      </c>
      <c r="F45" s="8">
        <v>5.7</v>
      </c>
      <c r="G45" s="23">
        <f>IF(ISBLANK('[1]master sheet - monthly data'!$B454),"", '[1]master sheet - monthly data'!$B454)</f>
        <v>9.6</v>
      </c>
    </row>
    <row r="46" spans="2:7" x14ac:dyDescent="0.25">
      <c r="B46" s="7">
        <f t="shared" si="0"/>
        <v>34</v>
      </c>
      <c r="C46" s="8">
        <v>7.6</v>
      </c>
      <c r="D46" s="8">
        <v>7.4</v>
      </c>
      <c r="E46" s="8">
        <v>7.1</v>
      </c>
      <c r="F46" s="12">
        <v>5.7</v>
      </c>
      <c r="G46" s="23">
        <f>IF(ISBLANK('[1]master sheet - monthly data'!$B455),"", '[1]master sheet - monthly data'!$B455)</f>
        <v>9.6999999999999993</v>
      </c>
    </row>
    <row r="47" spans="2:7" x14ac:dyDescent="0.25">
      <c r="B47" s="7">
        <f t="shared" si="0"/>
        <v>35</v>
      </c>
      <c r="C47" s="8">
        <v>7.7</v>
      </c>
      <c r="D47" s="8">
        <v>7.2</v>
      </c>
      <c r="E47" s="8">
        <v>7</v>
      </c>
      <c r="F47" s="12">
        <v>5.6</v>
      </c>
      <c r="G47" s="23">
        <f>IF(ISBLANK('[1]master sheet - monthly data'!$B456),"", '[1]master sheet - monthly data'!$B456)</f>
        <v>9.8000000000000007</v>
      </c>
    </row>
    <row r="48" spans="2:7" x14ac:dyDescent="0.25">
      <c r="B48" s="7">
        <f t="shared" si="0"/>
        <v>36</v>
      </c>
      <c r="C48" s="8">
        <v>7.8</v>
      </c>
      <c r="D48" s="8">
        <v>7.5</v>
      </c>
      <c r="E48" s="8">
        <v>6.9</v>
      </c>
      <c r="F48" s="12">
        <v>5.8</v>
      </c>
      <c r="G48" s="23">
        <f>IF(ISBLANK('[1]master sheet - monthly data'!$B457),"", '[1]master sheet - monthly data'!$B457)</f>
        <v>9.4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G46" sqref="G46:G48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13</v>
      </c>
      <c r="B2" s="2"/>
    </row>
    <row r="3" spans="1:7" ht="18.75" x14ac:dyDescent="0.3">
      <c r="A3" s="3" t="s">
        <v>20</v>
      </c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>
        <f>'[1]master sheet - monthly data'!$K98</f>
        <v>4.55</v>
      </c>
      <c r="E6" s="8">
        <f>'[1]master sheet - monthly data'!$K206</f>
        <v>3.65</v>
      </c>
      <c r="F6" s="8">
        <f>'[1]master sheet - monthly data'!$K334</f>
        <v>2.6</v>
      </c>
      <c r="G6" s="18">
        <f>IF(ISBLANK('[1]master sheet - monthly data'!$K415),"",'[1]master sheet - monthly data'!$K415)</f>
        <v>3.5</v>
      </c>
    </row>
    <row r="7" spans="1:7" x14ac:dyDescent="0.25">
      <c r="B7" s="7">
        <f>B6+1</f>
        <v>-5</v>
      </c>
      <c r="C7" s="8"/>
      <c r="D7" s="8">
        <f>'[1]master sheet - monthly data'!$K99</f>
        <v>4.6900000000000004</v>
      </c>
      <c r="E7" s="8">
        <f>'[1]master sheet - monthly data'!$K207</f>
        <v>3.59</v>
      </c>
      <c r="F7" s="8">
        <f>'[1]master sheet - monthly data'!$K335</f>
        <v>2.4</v>
      </c>
      <c r="G7" s="18">
        <f>IF(ISBLANK('[1]master sheet - monthly data'!$K416),"",'[1]master sheet - monthly data'!$K416)</f>
        <v>3.6</v>
      </c>
    </row>
    <row r="8" spans="1:7" x14ac:dyDescent="0.25">
      <c r="B8" s="7">
        <f t="shared" ref="B8:B48" si="0">B7+1</f>
        <v>-4</v>
      </c>
      <c r="C8" s="8"/>
      <c r="D8" s="8">
        <f>'[1]master sheet - monthly data'!$K100</f>
        <v>4.46</v>
      </c>
      <c r="E8" s="8">
        <f>'[1]master sheet - monthly data'!$K208</f>
        <v>3.5</v>
      </c>
      <c r="F8" s="8">
        <f>'[1]master sheet - monthly data'!$K336</f>
        <v>2.6</v>
      </c>
      <c r="G8" s="18">
        <f>IF(ISBLANK('[1]master sheet - monthly data'!$K417),"",'[1]master sheet - monthly data'!$K417)</f>
        <v>3.6</v>
      </c>
    </row>
    <row r="9" spans="1:7" x14ac:dyDescent="0.25">
      <c r="B9" s="7">
        <f t="shared" si="0"/>
        <v>-3</v>
      </c>
      <c r="C9" s="8"/>
      <c r="D9" s="8">
        <f>'[1]master sheet - monthly data'!$K101</f>
        <v>4.6500000000000004</v>
      </c>
      <c r="E9" s="8">
        <f>'[1]master sheet - monthly data'!$K209</f>
        <v>3.55</v>
      </c>
      <c r="F9" s="8">
        <f>'[1]master sheet - monthly data'!$K337</f>
        <v>2.7</v>
      </c>
      <c r="G9" s="18">
        <f>IF(ISBLANK('[1]master sheet - monthly data'!$K418),"",'[1]master sheet - monthly data'!$K418)</f>
        <v>3.4</v>
      </c>
    </row>
    <row r="10" spans="1:7" x14ac:dyDescent="0.25">
      <c r="B10" s="7">
        <f t="shared" si="0"/>
        <v>-2</v>
      </c>
      <c r="C10" s="8"/>
      <c r="D10" s="8">
        <f>'[1]master sheet - monthly data'!$K102</f>
        <v>4.71</v>
      </c>
      <c r="E10" s="8">
        <f>'[1]master sheet - monthly data'!$K210</f>
        <v>3.63</v>
      </c>
      <c r="F10" s="8">
        <f>'[1]master sheet - monthly data'!$K338</f>
        <v>3</v>
      </c>
      <c r="G10" s="18">
        <f>IF(ISBLANK('[1]master sheet - monthly data'!$K419),"",'[1]master sheet - monthly data'!$K419)</f>
        <v>3.5</v>
      </c>
    </row>
    <row r="11" spans="1:7" x14ac:dyDescent="0.25">
      <c r="B11" s="7">
        <f t="shared" si="0"/>
        <v>-1</v>
      </c>
      <c r="C11" s="8"/>
      <c r="D11" s="8">
        <f>'[1]master sheet - monthly data'!$K103</f>
        <v>4.76</v>
      </c>
      <c r="E11" s="8">
        <f>'[1]master sheet - monthly data'!$K211</f>
        <v>3.49</v>
      </c>
      <c r="F11" s="8">
        <f>'[1]master sheet - monthly data'!$K339</f>
        <v>2.8</v>
      </c>
      <c r="G11" s="18">
        <f>IF(ISBLANK('[1]master sheet - monthly data'!$K420),"",'[1]master sheet - monthly data'!$K420)</f>
        <v>3.3</v>
      </c>
    </row>
    <row r="12" spans="1:7" x14ac:dyDescent="0.25">
      <c r="B12" s="7">
        <f t="shared" si="0"/>
        <v>0</v>
      </c>
      <c r="C12" s="10"/>
      <c r="D12" s="10">
        <f>'[1]master sheet - monthly data'!$K104</f>
        <v>4.59</v>
      </c>
      <c r="E12" s="10">
        <f>'[1]master sheet - monthly data'!$K212</f>
        <v>3.82</v>
      </c>
      <c r="F12" s="10">
        <f>'[1]master sheet - monthly data'!$K340</f>
        <v>2.7</v>
      </c>
      <c r="G12" s="19">
        <f>IF(ISBLANK('[1]master sheet - monthly data'!$K421),"",'[1]master sheet - monthly data'!$K421)</f>
        <v>3.8</v>
      </c>
    </row>
    <row r="13" spans="1:7" x14ac:dyDescent="0.25">
      <c r="B13" s="7">
        <f t="shared" si="0"/>
        <v>1</v>
      </c>
      <c r="C13" s="10"/>
      <c r="D13" s="10">
        <f>'[1]master sheet - monthly data'!$K105</f>
        <v>4.5999999999999996</v>
      </c>
      <c r="E13" s="10">
        <f>'[1]master sheet - monthly data'!$K213</f>
        <v>4.1500000000000004</v>
      </c>
      <c r="F13" s="10">
        <f>'[1]master sheet - monthly data'!$K341</f>
        <v>2.9</v>
      </c>
      <c r="G13" s="19">
        <f>IF(ISBLANK('[1]master sheet - monthly data'!$K422),"",'[1]master sheet - monthly data'!$K422)</f>
        <v>3.7</v>
      </c>
    </row>
    <row r="14" spans="1:7" x14ac:dyDescent="0.25">
      <c r="B14" s="7">
        <f t="shared" si="0"/>
        <v>2</v>
      </c>
      <c r="C14" s="10"/>
      <c r="D14" s="10">
        <f>'[1]master sheet - monthly data'!$K106</f>
        <v>4.8099999999999996</v>
      </c>
      <c r="E14" s="10">
        <f>'[1]master sheet - monthly data'!$K214</f>
        <v>3.89</v>
      </c>
      <c r="F14" s="10">
        <f>'[1]master sheet - monthly data'!$K342</f>
        <v>3</v>
      </c>
      <c r="G14" s="19">
        <f>IF(ISBLANK('[1]master sheet - monthly data'!$K423),"",'[1]master sheet - monthly data'!$K423)</f>
        <v>3.8</v>
      </c>
    </row>
    <row r="15" spans="1:7" x14ac:dyDescent="0.25">
      <c r="B15" s="7">
        <f t="shared" si="0"/>
        <v>3</v>
      </c>
      <c r="C15" s="10"/>
      <c r="D15" s="10">
        <f>'[1]master sheet - monthly data'!$K107</f>
        <v>4.82</v>
      </c>
      <c r="E15" s="10">
        <f>'[1]master sheet - monthly data'!$K215</f>
        <v>3.92</v>
      </c>
      <c r="F15" s="10">
        <f>'[1]master sheet - monthly data'!$K343</f>
        <v>3</v>
      </c>
      <c r="G15" s="19">
        <f>IF(ISBLANK('[1]master sheet - monthly data'!$K424),"",'[1]master sheet - monthly data'!$K424)</f>
        <v>3.9</v>
      </c>
    </row>
    <row r="16" spans="1:7" x14ac:dyDescent="0.25">
      <c r="B16" s="7">
        <f t="shared" si="0"/>
        <v>4</v>
      </c>
      <c r="C16" s="10"/>
      <c r="D16" s="10">
        <f>'[1]master sheet - monthly data'!$K108</f>
        <v>5.23</v>
      </c>
      <c r="E16" s="10">
        <f>'[1]master sheet - monthly data'!$K216</f>
        <v>4.22</v>
      </c>
      <c r="F16" s="10">
        <f>'[1]master sheet - monthly data'!$K344</f>
        <v>3</v>
      </c>
      <c r="G16" s="19">
        <f>IF(ISBLANK('[1]master sheet - monthly data'!$K425),"",'[1]master sheet - monthly data'!$K425)</f>
        <v>3.9</v>
      </c>
    </row>
    <row r="17" spans="2:7" x14ac:dyDescent="0.25">
      <c r="B17" s="7">
        <f t="shared" si="0"/>
        <v>5</v>
      </c>
      <c r="C17" s="10"/>
      <c r="D17" s="10">
        <f>'[1]master sheet - monthly data'!$K109</f>
        <v>5.61</v>
      </c>
      <c r="E17" s="10">
        <f>'[1]master sheet - monthly data'!$K217</f>
        <v>4.1900000000000004</v>
      </c>
      <c r="F17" s="10">
        <f>'[1]master sheet - monthly data'!$K345</f>
        <v>3.3</v>
      </c>
      <c r="G17" s="19">
        <f>IF(ISBLANK('[1]master sheet - monthly data'!$K426),"",'[1]master sheet - monthly data'!$K426)</f>
        <v>4.3</v>
      </c>
    </row>
    <row r="18" spans="2:7" x14ac:dyDescent="0.25">
      <c r="B18" s="7">
        <f t="shared" si="0"/>
        <v>6</v>
      </c>
      <c r="C18" s="10"/>
      <c r="D18" s="10">
        <f>'[1]master sheet - monthly data'!$K110</f>
        <v>5.38</v>
      </c>
      <c r="E18" s="10">
        <f>'[1]master sheet - monthly data'!$K218</f>
        <v>4.29</v>
      </c>
      <c r="F18" s="10">
        <f>'[1]master sheet - monthly data'!$K346</f>
        <v>3.4</v>
      </c>
      <c r="G18" s="19">
        <f>IF(ISBLANK('[1]master sheet - monthly data'!$K427),"",'[1]master sheet - monthly data'!$K427)</f>
        <v>4.3</v>
      </c>
    </row>
    <row r="19" spans="2:7" x14ac:dyDescent="0.25">
      <c r="B19" s="7">
        <f t="shared" si="0"/>
        <v>7</v>
      </c>
      <c r="C19" s="10"/>
      <c r="D19" s="10">
        <f>'[1]master sheet - monthly data'!$K111</f>
        <v>5.6</v>
      </c>
      <c r="E19" s="10">
        <f>'[1]master sheet - monthly data'!$K219</f>
        <v>4.51</v>
      </c>
      <c r="F19" s="10">
        <f>'[1]master sheet - monthly data'!$K347</f>
        <v>4.0999999999999996</v>
      </c>
      <c r="G19" s="19">
        <f>IF(ISBLANK('[1]master sheet - monthly data'!$K428),"",'[1]master sheet - monthly data'!$K428)</f>
        <v>4.5999999999999996</v>
      </c>
    </row>
    <row r="20" spans="2:7" x14ac:dyDescent="0.25">
      <c r="B20" s="7">
        <f t="shared" si="0"/>
        <v>8</v>
      </c>
      <c r="C20" s="10"/>
      <c r="D20" s="10">
        <f>'[1]master sheet - monthly data'!$K112</f>
        <v>5.93</v>
      </c>
      <c r="E20" s="10">
        <f>'[1]master sheet - monthly data'!$K220</f>
        <v>4.9800000000000004</v>
      </c>
      <c r="F20" s="10">
        <f>'[1]master sheet - monthly data'!$K348</f>
        <v>4.2</v>
      </c>
      <c r="G20" s="19">
        <f>IF(ISBLANK('[1]master sheet - monthly data'!$K429),"",'[1]master sheet - monthly data'!$K429)</f>
        <v>4.9000000000000004</v>
      </c>
    </row>
    <row r="21" spans="2:7" x14ac:dyDescent="0.25">
      <c r="B21" s="7">
        <f t="shared" si="0"/>
        <v>9</v>
      </c>
      <c r="C21" s="10"/>
      <c r="D21" s="10">
        <f>'[1]master sheet - monthly data'!$K113</f>
        <v>5.75</v>
      </c>
      <c r="E21" s="8">
        <f>'[1]master sheet - monthly data'!$K221</f>
        <v>4.8099999999999996</v>
      </c>
      <c r="F21" s="8">
        <f>'[1]master sheet - monthly data'!$K349</f>
        <v>4.2</v>
      </c>
      <c r="G21" s="19">
        <f>IF(ISBLANK('[1]master sheet - monthly data'!$K430),"",'[1]master sheet - monthly data'!$K430)</f>
        <v>5.0999999999999996</v>
      </c>
    </row>
    <row r="22" spans="2:7" x14ac:dyDescent="0.25">
      <c r="B22" s="7">
        <f t="shared" si="0"/>
        <v>10</v>
      </c>
      <c r="C22" s="10"/>
      <c r="D22" s="10">
        <f>'[1]master sheet - monthly data'!$K114</f>
        <v>5.69</v>
      </c>
      <c r="E22" s="8">
        <f>'[1]master sheet - monthly data'!$K222</f>
        <v>4.93</v>
      </c>
      <c r="F22" s="8">
        <f>'[1]master sheet - monthly data'!$K350</f>
        <v>4.3</v>
      </c>
      <c r="G22" s="19">
        <f>IF(ISBLANK('[1]master sheet - monthly data'!$K431),"",'[1]master sheet - monthly data'!$K431)</f>
        <v>5.3</v>
      </c>
    </row>
    <row r="23" spans="2:7" x14ac:dyDescent="0.25">
      <c r="B23" s="7">
        <f t="shared" si="0"/>
        <v>11</v>
      </c>
      <c r="C23" s="10"/>
      <c r="D23" s="10">
        <f>'[1]master sheet - monthly data'!$K115</f>
        <v>5.94</v>
      </c>
      <c r="E23" s="8">
        <f>'[1]master sheet - monthly data'!$K223</f>
        <v>5.0199999999999996</v>
      </c>
      <c r="F23" s="8">
        <f>'[1]master sheet - monthly data'!$K351</f>
        <v>4.2</v>
      </c>
      <c r="G23" s="19">
        <f>IF(ISBLANK('[1]master sheet - monthly data'!$K432),"",'[1]master sheet - monthly data'!$K432)</f>
        <v>5.5</v>
      </c>
    </row>
    <row r="24" spans="2:7" x14ac:dyDescent="0.25">
      <c r="B24" s="7">
        <f t="shared" si="0"/>
        <v>12</v>
      </c>
      <c r="C24" s="10"/>
      <c r="D24" s="10">
        <f>'[1]master sheet - monthly data'!$K116</f>
        <v>6.28</v>
      </c>
      <c r="E24" s="8">
        <f>'[1]master sheet - monthly data'!$K224</f>
        <v>4.33</v>
      </c>
      <c r="F24" s="8">
        <f>'[1]master sheet - monthly data'!$K352</f>
        <v>4.3</v>
      </c>
      <c r="G24" s="19">
        <f>IF(ISBLANK('[1]master sheet - monthly data'!$K433),"",'[1]master sheet - monthly data'!$K433)</f>
        <v>5.7</v>
      </c>
    </row>
    <row r="25" spans="2:7" x14ac:dyDescent="0.25">
      <c r="B25" s="7">
        <f t="shared" si="0"/>
        <v>13</v>
      </c>
      <c r="C25" s="10"/>
      <c r="D25" s="10">
        <f>'[1]master sheet - monthly data'!$K117</f>
        <v>6.14</v>
      </c>
      <c r="E25" s="8">
        <f>'[1]master sheet - monthly data'!$K225</f>
        <v>4.91</v>
      </c>
      <c r="F25" s="8">
        <f>'[1]master sheet - monthly data'!$K353</f>
        <v>4.5999999999999996</v>
      </c>
      <c r="G25" s="19">
        <f>IF(ISBLANK('[1]master sheet - monthly data'!$K434),"",'[1]master sheet - monthly data'!$K434)</f>
        <v>6.5</v>
      </c>
    </row>
    <row r="26" spans="2:7" x14ac:dyDescent="0.25">
      <c r="B26" s="7">
        <f t="shared" si="0"/>
        <v>14</v>
      </c>
      <c r="C26" s="10"/>
      <c r="D26" s="10">
        <f>'[1]master sheet - monthly data'!$K118</f>
        <v>6.84</v>
      </c>
      <c r="E26" s="8">
        <f>'[1]master sheet - monthly data'!$K226</f>
        <v>5.0199999999999996</v>
      </c>
      <c r="F26" s="8">
        <f>'[1]master sheet - monthly data'!$K354</f>
        <v>4.8</v>
      </c>
      <c r="G26" s="19">
        <f>IF(ISBLANK('[1]master sheet - monthly data'!$K435),"",'[1]master sheet - monthly data'!$K435)</f>
        <v>7.1</v>
      </c>
    </row>
    <row r="27" spans="2:7" x14ac:dyDescent="0.25">
      <c r="B27" s="7">
        <f t="shared" si="0"/>
        <v>15</v>
      </c>
      <c r="C27" s="10"/>
      <c r="D27" s="10">
        <f>'[1]master sheet - monthly data'!$K119</f>
        <v>7.17</v>
      </c>
      <c r="E27" s="8">
        <f>'[1]master sheet - monthly data'!$K227</f>
        <v>4.96</v>
      </c>
      <c r="F27" s="8">
        <f>'[1]master sheet - monthly data'!$K355</f>
        <v>4.5999999999999996</v>
      </c>
      <c r="G27" s="19">
        <f>IF(ISBLANK('[1]master sheet - monthly data'!$K436),"",'[1]master sheet - monthly data'!$K436)</f>
        <v>7.3</v>
      </c>
    </row>
    <row r="28" spans="2:7" x14ac:dyDescent="0.25">
      <c r="B28" s="7">
        <f t="shared" si="0"/>
        <v>16</v>
      </c>
      <c r="C28" s="10"/>
      <c r="D28" s="10">
        <f>'[1]master sheet - monthly data'!$K120</f>
        <v>7.26</v>
      </c>
      <c r="E28" s="8">
        <f>'[1]master sheet - monthly data'!$K228</f>
        <v>5.19</v>
      </c>
      <c r="F28" s="8">
        <f>'[1]master sheet - monthly data'!$K356</f>
        <v>4.4000000000000004</v>
      </c>
      <c r="G28" s="19">
        <f>IF(ISBLANK('[1]master sheet - monthly data'!$K437),"",'[1]master sheet - monthly data'!$K437)</f>
        <v>7.6</v>
      </c>
    </row>
    <row r="29" spans="2:7" x14ac:dyDescent="0.25">
      <c r="B29" s="7">
        <f t="shared" si="0"/>
        <v>17</v>
      </c>
      <c r="C29" s="8"/>
      <c r="D29" s="8">
        <f>'[1]master sheet - monthly data'!$K121</f>
        <v>7.28</v>
      </c>
      <c r="E29" s="8">
        <f>'[1]master sheet - monthly data'!$K229</f>
        <v>5.3</v>
      </c>
      <c r="F29" s="8">
        <f>'[1]master sheet - monthly data'!$K357</f>
        <v>4.4000000000000004</v>
      </c>
      <c r="G29" s="19">
        <f>IF(ISBLANK('[1]master sheet - monthly data'!$K438),"",'[1]master sheet - monthly data'!$K438)</f>
        <v>7.8</v>
      </c>
    </row>
    <row r="30" spans="2:7" x14ac:dyDescent="0.25">
      <c r="B30" s="7">
        <f t="shared" si="0"/>
        <v>18</v>
      </c>
      <c r="C30" s="8"/>
      <c r="D30" s="8">
        <f>'[1]master sheet - monthly data'!$K122</f>
        <v>7.4</v>
      </c>
      <c r="E30" s="8">
        <f>'[1]master sheet - monthly data'!$K230</f>
        <v>5.6</v>
      </c>
      <c r="F30" s="8">
        <f>'[1]master sheet - monthly data'!$K358</f>
        <v>4.5999999999999996</v>
      </c>
      <c r="G30" s="19">
        <f>IF(ISBLANK('[1]master sheet - monthly data'!$K439),"",'[1]master sheet - monthly data'!$K439)</f>
        <v>8.1</v>
      </c>
    </row>
    <row r="31" spans="2:7" x14ac:dyDescent="0.25">
      <c r="B31" s="7">
        <f t="shared" si="0"/>
        <v>19</v>
      </c>
      <c r="C31" s="8"/>
      <c r="D31" s="8">
        <f>'[1]master sheet - monthly data'!$K123</f>
        <v>7.25</v>
      </c>
      <c r="E31" s="8">
        <f>'[1]master sheet - monthly data'!$K231</f>
        <v>5.6</v>
      </c>
      <c r="F31" s="8">
        <f>'[1]master sheet - monthly data'!$K359</f>
        <v>4.5999999999999996</v>
      </c>
      <c r="G31" s="23">
        <f>IF(ISBLANK('[1]master sheet - monthly data'!$K440),"",'[1]master sheet - monthly data'!$K440)</f>
        <v>8</v>
      </c>
    </row>
    <row r="32" spans="2:7" x14ac:dyDescent="0.25">
      <c r="B32" s="7">
        <f t="shared" si="0"/>
        <v>20</v>
      </c>
      <c r="C32" s="8"/>
      <c r="D32" s="8">
        <f>'[1]master sheet - monthly data'!$K124</f>
        <v>7.08</v>
      </c>
      <c r="E32" s="8">
        <f>'[1]master sheet - monthly data'!$K232</f>
        <v>5.7</v>
      </c>
      <c r="F32" s="8">
        <f>'[1]master sheet - monthly data'!$K360</f>
        <v>4.7</v>
      </c>
      <c r="G32" s="23">
        <f>IF(ISBLANK('[1]master sheet - monthly data'!$K441),"",'[1]master sheet - monthly data'!$K441)</f>
        <v>8.1999999999999993</v>
      </c>
    </row>
    <row r="33" spans="2:7" x14ac:dyDescent="0.25">
      <c r="B33" s="7">
        <f t="shared" si="0"/>
        <v>21</v>
      </c>
      <c r="C33" s="8"/>
      <c r="D33" s="8">
        <f>'[1]master sheet - monthly data'!$K125</f>
        <v>6.9</v>
      </c>
      <c r="E33" s="8">
        <f>'[1]master sheet - monthly data'!$K233</f>
        <v>5.7</v>
      </c>
      <c r="F33" s="8">
        <f>'[1]master sheet - monthly data'!$K361</f>
        <v>4.9000000000000004</v>
      </c>
      <c r="G33" s="23">
        <f>IF(ISBLANK('[1]master sheet - monthly data'!$K442),"",'[1]master sheet - monthly data'!$K442)</f>
        <v>8.5</v>
      </c>
    </row>
    <row r="34" spans="2:7" x14ac:dyDescent="0.25">
      <c r="B34" s="7">
        <f t="shared" si="0"/>
        <v>22</v>
      </c>
      <c r="C34" s="8"/>
      <c r="D34" s="8">
        <f>'[1]master sheet - monthly data'!$K126</f>
        <v>6.75</v>
      </c>
      <c r="E34" s="8">
        <f>'[1]master sheet - monthly data'!$K234</f>
        <v>5.7</v>
      </c>
      <c r="F34" s="8">
        <f>'[1]master sheet - monthly data'!$K362</f>
        <v>4.7</v>
      </c>
      <c r="G34" s="23">
        <f>IF(ISBLANK('[1]master sheet - monthly data'!$K443),"",'[1]master sheet - monthly data'!$K443)</f>
        <v>8.9</v>
      </c>
    </row>
    <row r="35" spans="2:7" x14ac:dyDescent="0.25">
      <c r="B35" s="7">
        <f t="shared" si="0"/>
        <v>23</v>
      </c>
      <c r="C35" s="8"/>
      <c r="D35" s="8">
        <f>'[1]master sheet - monthly data'!$K127</f>
        <v>6.7</v>
      </c>
      <c r="E35" s="8">
        <f>'[1]master sheet - monthly data'!$K235</f>
        <v>5.8</v>
      </c>
      <c r="F35" s="8">
        <f>'[1]master sheet - monthly data'!$K363</f>
        <v>4.7</v>
      </c>
      <c r="G35" s="23">
        <f>IF(ISBLANK('[1]master sheet - monthly data'!$K444),"",'[1]master sheet - monthly data'!$K444)</f>
        <v>8.8000000000000007</v>
      </c>
    </row>
    <row r="36" spans="2:7" x14ac:dyDescent="0.25">
      <c r="B36" s="7">
        <f t="shared" si="0"/>
        <v>24</v>
      </c>
      <c r="C36" s="8"/>
      <c r="D36" s="8">
        <f>'[1]master sheet - monthly data'!$K128</f>
        <v>6.61</v>
      </c>
      <c r="E36" s="8">
        <f>'[1]master sheet - monthly data'!$K236</f>
        <v>5.7</v>
      </c>
      <c r="F36" s="8">
        <f>'[1]master sheet - monthly data'!$K364</f>
        <v>4.8</v>
      </c>
      <c r="G36" s="23">
        <f>IF(ISBLANK('[1]master sheet - monthly data'!$K445),"",'[1]master sheet - monthly data'!$K445)</f>
        <v>8.8000000000000007</v>
      </c>
    </row>
    <row r="37" spans="2:7" x14ac:dyDescent="0.25">
      <c r="B37" s="7">
        <f t="shared" si="0"/>
        <v>25</v>
      </c>
      <c r="C37" s="8"/>
      <c r="D37" s="8">
        <f>'[1]master sheet - monthly data'!$K129</f>
        <v>6.52</v>
      </c>
      <c r="E37" s="8">
        <f>'[1]master sheet - monthly data'!$K237</f>
        <v>5.6</v>
      </c>
      <c r="F37" s="8">
        <f>'[1]master sheet - monthly data'!$K365</f>
        <v>4.8</v>
      </c>
      <c r="G37" s="23">
        <f>IF(ISBLANK('[1]master sheet - monthly data'!$K446),"",'[1]master sheet - monthly data'!$K446)</f>
        <v>8.5</v>
      </c>
    </row>
    <row r="38" spans="2:7" x14ac:dyDescent="0.25">
      <c r="B38" s="7">
        <f t="shared" si="0"/>
        <v>26</v>
      </c>
      <c r="C38" s="8"/>
      <c r="D38" s="8">
        <f>'[1]master sheet - monthly data'!$K130</f>
        <v>5.88</v>
      </c>
      <c r="E38" s="8">
        <f>'[1]master sheet - monthly data'!$K238</f>
        <v>5.6</v>
      </c>
      <c r="F38" s="8">
        <f>'[1]master sheet - monthly data'!$K366</f>
        <v>4.9000000000000004</v>
      </c>
      <c r="G38" s="23">
        <f>IF(ISBLANK('[1]master sheet - monthly data'!$K447),"",'[1]master sheet - monthly data'!$K447)</f>
        <v>7.9</v>
      </c>
    </row>
    <row r="39" spans="2:7" x14ac:dyDescent="0.25">
      <c r="B39" s="7">
        <f t="shared" si="0"/>
        <v>27</v>
      </c>
      <c r="C39" s="8"/>
      <c r="D39" s="8">
        <f>'[1]master sheet - monthly data'!$K131</f>
        <v>5.75</v>
      </c>
      <c r="E39" s="8">
        <f>'[1]master sheet - monthly data'!$K239</f>
        <v>5.6</v>
      </c>
      <c r="F39" s="8">
        <f>'[1]master sheet - monthly data'!$K367</f>
        <v>4.9000000000000004</v>
      </c>
      <c r="G39" s="23">
        <f>IF(ISBLANK('[1]master sheet - monthly data'!$K448),"",'[1]master sheet - monthly data'!$K448)</f>
        <v>8.1999999999999993</v>
      </c>
    </row>
    <row r="40" spans="2:7" x14ac:dyDescent="0.25">
      <c r="B40" s="7">
        <f t="shared" si="0"/>
        <v>28</v>
      </c>
      <c r="C40" s="8"/>
      <c r="D40" s="8">
        <f>'[1]master sheet - monthly data'!$K132</f>
        <v>5.46</v>
      </c>
      <c r="E40" s="8">
        <f>'[1]master sheet - monthly data'!$K240</f>
        <v>5.5</v>
      </c>
      <c r="F40" s="8">
        <f>'[1]master sheet - monthly data'!$K368</f>
        <v>5</v>
      </c>
      <c r="G40" s="23">
        <f>IF(ISBLANK('[1]master sheet - monthly data'!$K449),"",'[1]master sheet - monthly data'!$K449)</f>
        <v>8.3000000000000007</v>
      </c>
    </row>
    <row r="41" spans="2:7" x14ac:dyDescent="0.25">
      <c r="B41" s="7">
        <f t="shared" si="0"/>
        <v>29</v>
      </c>
      <c r="C41" s="8"/>
      <c r="D41" s="8">
        <f>'[1]master sheet - monthly data'!$K133</f>
        <v>5.55</v>
      </c>
      <c r="E41" s="8">
        <f>'[1]master sheet - monthly data'!$K241</f>
        <v>5.7</v>
      </c>
      <c r="F41" s="8">
        <f>'[1]master sheet - monthly data'!$K369</f>
        <v>4.9000000000000004</v>
      </c>
      <c r="G41" s="23">
        <f>IF(ISBLANK('[1]master sheet - monthly data'!$K450),"",'[1]master sheet - monthly data'!$K450)</f>
        <v>8.3000000000000007</v>
      </c>
    </row>
    <row r="42" spans="2:7" x14ac:dyDescent="0.25">
      <c r="B42" s="7">
        <f t="shared" si="0"/>
        <v>30</v>
      </c>
      <c r="C42" s="8"/>
      <c r="D42" s="8">
        <f>'[1]master sheet - monthly data'!$K134</f>
        <v>5.19</v>
      </c>
      <c r="E42" s="8">
        <f>'[1]master sheet - monthly data'!$K242</f>
        <v>5.6</v>
      </c>
      <c r="F42" s="8">
        <f>'[1]master sheet - monthly data'!$K370</f>
        <v>4.9000000000000004</v>
      </c>
      <c r="G42" s="23">
        <f>IF(ISBLANK('[1]master sheet - monthly data'!$K451),"",'[1]master sheet - monthly data'!$K451)</f>
        <v>8.3000000000000007</v>
      </c>
    </row>
    <row r="43" spans="2:7" x14ac:dyDescent="0.25">
      <c r="B43" s="7">
        <f t="shared" si="0"/>
        <v>31</v>
      </c>
      <c r="C43" s="8"/>
      <c r="D43" s="8">
        <f>'[1]master sheet - monthly data'!$K135</f>
        <v>4.72</v>
      </c>
      <c r="E43" s="8">
        <f>'[1]master sheet - monthly data'!$K243</f>
        <v>5.5</v>
      </c>
      <c r="F43" s="8">
        <f>'[1]master sheet - monthly data'!$K371</f>
        <v>4.8</v>
      </c>
      <c r="G43" s="23">
        <f>IF(ISBLANK('[1]master sheet - monthly data'!$K452),"",'[1]master sheet - monthly data'!$K452)</f>
        <v>8.4</v>
      </c>
    </row>
    <row r="44" spans="2:7" x14ac:dyDescent="0.25">
      <c r="B44" s="7">
        <f t="shared" si="0"/>
        <v>32</v>
      </c>
      <c r="C44" s="8"/>
      <c r="D44" s="8">
        <f>'[1]master sheet - monthly data'!$K136</f>
        <v>5.08</v>
      </c>
      <c r="E44" s="8">
        <f>'[1]master sheet - monthly data'!$K244</f>
        <v>5.3</v>
      </c>
      <c r="F44" s="8">
        <f>'[1]master sheet - monthly data'!$K372</f>
        <v>4.7</v>
      </c>
      <c r="G44" s="23">
        <f>IF(ISBLANK('[1]master sheet - monthly data'!$K453),"",'[1]master sheet - monthly data'!$K453)</f>
        <v>8.6999999999999993</v>
      </c>
    </row>
    <row r="45" spans="2:7" x14ac:dyDescent="0.25">
      <c r="B45" s="7">
        <f t="shared" si="0"/>
        <v>33</v>
      </c>
      <c r="C45" s="8"/>
      <c r="D45" s="8">
        <f>'[1]master sheet - monthly data'!$K137</f>
        <v>5.15</v>
      </c>
      <c r="E45" s="8">
        <f>'[1]master sheet - monthly data'!$K245</f>
        <v>5.2</v>
      </c>
      <c r="F45" s="8">
        <f>'[1]master sheet - monthly data'!$K373</f>
        <v>4.4000000000000004</v>
      </c>
      <c r="G45" s="23">
        <f>IF(ISBLANK('[1]master sheet - monthly data'!$K454),"",'[1]master sheet - monthly data'!$K454)</f>
        <v>9.1</v>
      </c>
    </row>
    <row r="46" spans="2:7" x14ac:dyDescent="0.25">
      <c r="B46" s="7">
        <f t="shared" si="0"/>
        <v>34</v>
      </c>
      <c r="C46" s="8"/>
      <c r="D46" s="8">
        <f>'[1]master sheet - monthly data'!$K138</f>
        <v>5.14</v>
      </c>
      <c r="E46" s="8">
        <f>'[1]master sheet - monthly data'!$K246</f>
        <v>5.0999999999999996</v>
      </c>
      <c r="F46" s="8">
        <f>'[1]master sheet - monthly data'!$K374</f>
        <v>4.5</v>
      </c>
      <c r="G46" s="24">
        <f>IF(ISBLANK('[1]master sheet - monthly data'!$K455),"",'[1]master sheet - monthly data'!$K455)</f>
        <v>8.5</v>
      </c>
    </row>
    <row r="47" spans="2:7" x14ac:dyDescent="0.25">
      <c r="B47" s="7">
        <f t="shared" si="0"/>
        <v>35</v>
      </c>
      <c r="C47" s="8"/>
      <c r="D47" s="8">
        <f>'[1]master sheet - monthly data'!$K139</f>
        <v>4.79</v>
      </c>
      <c r="E47" s="8">
        <f>'[1]master sheet - monthly data'!$K247</f>
        <v>5.3</v>
      </c>
      <c r="F47" s="8">
        <f>'[1]master sheet - monthly data'!$K375</f>
        <v>4.3</v>
      </c>
      <c r="G47" s="24">
        <f>IF(ISBLANK('[1]master sheet - monthly data'!$K456),"",'[1]master sheet - monthly data'!$K456)</f>
        <v>8.6999999999999993</v>
      </c>
    </row>
    <row r="48" spans="2:7" x14ac:dyDescent="0.25">
      <c r="B48" s="7">
        <f t="shared" si="0"/>
        <v>36</v>
      </c>
      <c r="C48" s="8"/>
      <c r="D48" s="8">
        <f>'[1]master sheet - monthly data'!$K140</f>
        <v>4.82</v>
      </c>
      <c r="E48" s="8">
        <f>'[1]master sheet - monthly data'!$K248</f>
        <v>5.2</v>
      </c>
      <c r="F48" s="8">
        <f>'[1]master sheet - monthly data'!$K376</f>
        <v>4.7</v>
      </c>
      <c r="G48" s="24">
        <f>IF(ISBLANK('[1]master sheet - monthly data'!$K457),"",'[1]master sheet - monthly data'!$K457)</f>
        <v>8.1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15" t="s">
        <v>18</v>
      </c>
      <c r="C51" s="16"/>
      <c r="D51" s="16"/>
      <c r="E51" s="16"/>
      <c r="F51" s="16"/>
      <c r="G51" s="17"/>
    </row>
    <row r="52" spans="2:7" x14ac:dyDescent="0.25">
      <c r="B52" s="29" t="s">
        <v>19</v>
      </c>
      <c r="C52" s="30"/>
      <c r="D52" s="30"/>
      <c r="E52" s="30"/>
      <c r="F52" s="30"/>
      <c r="G52" s="31"/>
    </row>
  </sheetData>
  <mergeCells count="2">
    <mergeCell ref="B50:G50"/>
    <mergeCell ref="B52:G5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workbookViewId="0">
      <selection activeCell="J47" sqref="J47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14</v>
      </c>
      <c r="B2" s="2"/>
    </row>
    <row r="3" spans="1:7" ht="18.75" x14ac:dyDescent="0.3">
      <c r="A3" s="3" t="s">
        <v>20</v>
      </c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>
        <f>'[1]master sheet - monthly data'!$L98</f>
        <v>2.6421292565181398</v>
      </c>
      <c r="E6" s="8">
        <f>'[1]master sheet - monthly data'!$L206</f>
        <v>2.23777646099016</v>
      </c>
      <c r="F6" s="8">
        <f>'[1]master sheet - monthly data'!$L334</f>
        <v>1.9</v>
      </c>
      <c r="G6" s="18">
        <f>IF(ISBLANK('[1]master sheet - monthly data'!$L415),"",'[1]master sheet - monthly data'!$L415)</f>
        <v>2</v>
      </c>
    </row>
    <row r="7" spans="1:7" x14ac:dyDescent="0.25">
      <c r="B7" s="7">
        <f>B6+1</f>
        <v>-5</v>
      </c>
      <c r="C7" s="8"/>
      <c r="D7" s="8">
        <f>'[1]master sheet - monthly data'!$L99</f>
        <v>2.2646389951694901</v>
      </c>
      <c r="E7" s="8">
        <f>'[1]master sheet - monthly data'!$L207</f>
        <v>2.0596373820384599</v>
      </c>
      <c r="F7" s="8">
        <f>'[1]master sheet - monthly data'!$L335</f>
        <v>1.6</v>
      </c>
      <c r="G7" s="18">
        <f>IF(ISBLANK('[1]master sheet - monthly data'!$L416),"",'[1]master sheet - monthly data'!$L416)</f>
        <v>2.1</v>
      </c>
    </row>
    <row r="8" spans="1:7" x14ac:dyDescent="0.25">
      <c r="B8" s="7">
        <f t="shared" ref="B8:B48" si="0">B7+1</f>
        <v>-4</v>
      </c>
      <c r="C8" s="8"/>
      <c r="D8" s="8">
        <f>'[1]master sheet - monthly data'!$L100</f>
        <v>2.21036083383839</v>
      </c>
      <c r="E8" s="8">
        <f>'[1]master sheet - monthly data'!$L208</f>
        <v>2.0909708980974102</v>
      </c>
      <c r="F8" s="8">
        <f>'[1]master sheet - monthly data'!$L336</f>
        <v>1.5</v>
      </c>
      <c r="G8" s="18">
        <f>IF(ISBLANK('[1]master sheet - monthly data'!$L417),"",'[1]master sheet - monthly data'!$L417)</f>
        <v>2.1</v>
      </c>
    </row>
    <row r="9" spans="1:7" x14ac:dyDescent="0.25">
      <c r="B9" s="7">
        <f t="shared" si="0"/>
        <v>-3</v>
      </c>
      <c r="C9" s="8"/>
      <c r="D9" s="8">
        <f>'[1]master sheet - monthly data'!$L101</f>
        <v>2.24648004217604</v>
      </c>
      <c r="E9" s="8">
        <f>'[1]master sheet - monthly data'!$L209</f>
        <v>2.1590603539657001</v>
      </c>
      <c r="F9" s="8">
        <f>'[1]master sheet - monthly data'!$L337</f>
        <v>1.5</v>
      </c>
      <c r="G9" s="18">
        <f>IF(ISBLANK('[1]master sheet - monthly data'!$L418),"",'[1]master sheet - monthly data'!$L418)</f>
        <v>2</v>
      </c>
    </row>
    <row r="10" spans="1:7" x14ac:dyDescent="0.25">
      <c r="B10" s="7">
        <f t="shared" si="0"/>
        <v>-2</v>
      </c>
      <c r="C10" s="8"/>
      <c r="D10" s="8">
        <f>'[1]master sheet - monthly data'!$L102</f>
        <v>2.3389732233466498</v>
      </c>
      <c r="E10" s="8">
        <f>'[1]master sheet - monthly data'!$L210</f>
        <v>2.1043166190945302</v>
      </c>
      <c r="F10" s="8">
        <f>'[1]master sheet - monthly data'!$L338</f>
        <v>1.6</v>
      </c>
      <c r="G10" s="18">
        <f>IF(ISBLANK('[1]master sheet - monthly data'!$L419),"",'[1]master sheet - monthly data'!$L419)</f>
        <v>2.1</v>
      </c>
    </row>
    <row r="11" spans="1:7" x14ac:dyDescent="0.25">
      <c r="B11" s="7">
        <f t="shared" si="0"/>
        <v>-1</v>
      </c>
      <c r="C11" s="8"/>
      <c r="D11" s="8">
        <f>'[1]master sheet - monthly data'!$L103</f>
        <v>2.31096175194571</v>
      </c>
      <c r="E11" s="8">
        <f>'[1]master sheet - monthly data'!$L211</f>
        <v>2.3106789794795399</v>
      </c>
      <c r="F11" s="8">
        <f>'[1]master sheet - monthly data'!$L339</f>
        <v>1.6</v>
      </c>
      <c r="G11" s="18">
        <f>IF(ISBLANK('[1]master sheet - monthly data'!$L420),"",'[1]master sheet - monthly data'!$L420)</f>
        <v>2.2000000000000002</v>
      </c>
    </row>
    <row r="12" spans="1:7" x14ac:dyDescent="0.25">
      <c r="B12" s="7">
        <f t="shared" si="0"/>
        <v>0</v>
      </c>
      <c r="C12" s="10"/>
      <c r="D12" s="10">
        <f>'[1]master sheet - monthly data'!$L104</f>
        <v>2.4184075166135299</v>
      </c>
      <c r="E12" s="10">
        <f>'[1]master sheet - monthly data'!$L212</f>
        <v>2.3284323446361102</v>
      </c>
      <c r="F12" s="10">
        <f>'[1]master sheet - monthly data'!$L340</f>
        <v>2</v>
      </c>
      <c r="G12" s="19">
        <f>IF(ISBLANK('[1]master sheet - monthly data'!$L421),"",'[1]master sheet - monthly data'!$L421)</f>
        <v>2.1</v>
      </c>
    </row>
    <row r="13" spans="1:7" x14ac:dyDescent="0.25">
      <c r="B13" s="7">
        <f t="shared" si="0"/>
        <v>1</v>
      </c>
      <c r="C13" s="10"/>
      <c r="D13" s="10">
        <f>'[1]master sheet - monthly data'!$L105</f>
        <v>2.3742414646613201</v>
      </c>
      <c r="E13" s="10">
        <f>'[1]master sheet - monthly data'!$L213</f>
        <v>2.2655902033486601</v>
      </c>
      <c r="F13" s="10">
        <f>'[1]master sheet - monthly data'!$L341</f>
        <v>2.1</v>
      </c>
      <c r="G13" s="19">
        <f>IF(ISBLANK('[1]master sheet - monthly data'!$L422),"",'[1]master sheet - monthly data'!$L422)</f>
        <v>2.1</v>
      </c>
    </row>
    <row r="14" spans="1:7" x14ac:dyDescent="0.25">
      <c r="B14" s="7">
        <f t="shared" si="0"/>
        <v>2</v>
      </c>
      <c r="C14" s="10"/>
      <c r="D14" s="10">
        <f>'[1]master sheet - monthly data'!$L106</f>
        <v>2.5408469100848401</v>
      </c>
      <c r="E14" s="10">
        <f>'[1]master sheet - monthly data'!$L214</f>
        <v>2.3006598407333501</v>
      </c>
      <c r="F14" s="10">
        <f>'[1]master sheet - monthly data'!$L342</f>
        <v>2.1</v>
      </c>
      <c r="G14" s="19">
        <f>IF(ISBLANK('[1]master sheet - monthly data'!$L423),"",'[1]master sheet - monthly data'!$L423)</f>
        <v>2</v>
      </c>
    </row>
    <row r="15" spans="1:7" x14ac:dyDescent="0.25">
      <c r="B15" s="7">
        <f t="shared" si="0"/>
        <v>3</v>
      </c>
      <c r="C15" s="10"/>
      <c r="D15" s="10">
        <f>'[1]master sheet - monthly data'!$L107</f>
        <v>2.5441224399092901</v>
      </c>
      <c r="E15" s="10">
        <f>'[1]master sheet - monthly data'!$L215</f>
        <v>2.3317643134695998</v>
      </c>
      <c r="F15" s="10">
        <f>'[1]master sheet - monthly data'!$L343</f>
        <v>2.2000000000000002</v>
      </c>
      <c r="G15" s="19">
        <f>IF(ISBLANK('[1]master sheet - monthly data'!$L424),"",'[1]master sheet - monthly data'!$L424)</f>
        <v>2.1</v>
      </c>
    </row>
    <row r="16" spans="1:7" x14ac:dyDescent="0.25">
      <c r="B16" s="7">
        <f t="shared" si="0"/>
        <v>4</v>
      </c>
      <c r="C16" s="10"/>
      <c r="D16" s="10">
        <f>'[1]master sheet - monthly data'!$L108</f>
        <v>2.7254593081698699</v>
      </c>
      <c r="E16" s="10">
        <f>'[1]master sheet - monthly data'!$L216</f>
        <v>2.53575176074051</v>
      </c>
      <c r="F16" s="10">
        <f>'[1]master sheet - monthly data'!$L344</f>
        <v>2.2000000000000002</v>
      </c>
      <c r="G16" s="19">
        <f>IF(ISBLANK('[1]master sheet - monthly data'!$L425),"",'[1]master sheet - monthly data'!$L425)</f>
        <v>2.1</v>
      </c>
    </row>
    <row r="17" spans="2:7" x14ac:dyDescent="0.25">
      <c r="B17" s="7">
        <f t="shared" si="0"/>
        <v>5</v>
      </c>
      <c r="C17" s="10"/>
      <c r="D17" s="10">
        <f>'[1]master sheet - monthly data'!$L109</f>
        <v>2.85562602978362</v>
      </c>
      <c r="E17" s="10">
        <f>'[1]master sheet - monthly data'!$L217</f>
        <v>2.71387416715779</v>
      </c>
      <c r="F17" s="10">
        <f>'[1]master sheet - monthly data'!$L345</f>
        <v>2.2999999999999998</v>
      </c>
      <c r="G17" s="19">
        <f>IF(ISBLANK('[1]master sheet - monthly data'!$L426),"",'[1]master sheet - monthly data'!$L426)</f>
        <v>2.2000000000000002</v>
      </c>
    </row>
    <row r="18" spans="2:7" x14ac:dyDescent="0.25">
      <c r="B18" s="7">
        <f t="shared" si="0"/>
        <v>6</v>
      </c>
      <c r="C18" s="10"/>
      <c r="D18" s="10">
        <f>'[1]master sheet - monthly data'!$L110</f>
        <v>2.7370608332868098</v>
      </c>
      <c r="E18" s="10">
        <f>'[1]master sheet - monthly data'!$L218</f>
        <v>2.70412519509365</v>
      </c>
      <c r="F18" s="10">
        <f>'[1]master sheet - monthly data'!$L346</f>
        <v>2.5</v>
      </c>
      <c r="G18" s="19">
        <f>IF(ISBLANK('[1]master sheet - monthly data'!$L427),"",'[1]master sheet - monthly data'!$L427)</f>
        <v>2.4</v>
      </c>
    </row>
    <row r="19" spans="2:7" x14ac:dyDescent="0.25">
      <c r="B19" s="7">
        <f t="shared" si="0"/>
        <v>7</v>
      </c>
      <c r="C19" s="10"/>
      <c r="D19" s="10">
        <f>'[1]master sheet - monthly data'!$L111</f>
        <v>2.8468858378867599</v>
      </c>
      <c r="E19" s="10">
        <f>'[1]master sheet - monthly data'!$L219</f>
        <v>2.5499446900784202</v>
      </c>
      <c r="F19" s="10">
        <f>'[1]master sheet - monthly data'!$L347</f>
        <v>2.6</v>
      </c>
      <c r="G19" s="19">
        <f>IF(ISBLANK('[1]master sheet - monthly data'!$L428),"",'[1]master sheet - monthly data'!$L428)</f>
        <v>2.5</v>
      </c>
    </row>
    <row r="20" spans="2:7" x14ac:dyDescent="0.25">
      <c r="B20" s="7">
        <f t="shared" si="0"/>
        <v>8</v>
      </c>
      <c r="C20" s="10"/>
      <c r="D20" s="10">
        <f>'[1]master sheet - monthly data'!$L112</f>
        <v>3.0469609909444602</v>
      </c>
      <c r="E20" s="10">
        <f>'[1]master sheet - monthly data'!$L220</f>
        <v>2.9988323468487801</v>
      </c>
      <c r="F20" s="10">
        <f>'[1]master sheet - monthly data'!$L348</f>
        <v>2.9</v>
      </c>
      <c r="G20" s="19">
        <f>IF(ISBLANK('[1]master sheet - monthly data'!$L429),"",'[1]master sheet - monthly data'!$L429)</f>
        <v>2.8</v>
      </c>
    </row>
    <row r="21" spans="2:7" x14ac:dyDescent="0.25">
      <c r="B21" s="7">
        <f t="shared" si="0"/>
        <v>9</v>
      </c>
      <c r="C21" s="10"/>
      <c r="D21" s="10">
        <f>'[1]master sheet - monthly data'!$L113</f>
        <v>3.0804328385055499</v>
      </c>
      <c r="E21" s="8">
        <f>'[1]master sheet - monthly data'!$L221</f>
        <v>3.0065887770265101</v>
      </c>
      <c r="F21" s="8">
        <f>'[1]master sheet - monthly data'!$L349</f>
        <v>3</v>
      </c>
      <c r="G21" s="19">
        <f>IF(ISBLANK('[1]master sheet - monthly data'!$L430),"",'[1]master sheet - monthly data'!$L430)</f>
        <v>2.6</v>
      </c>
    </row>
    <row r="22" spans="2:7" x14ac:dyDescent="0.25">
      <c r="B22" s="7">
        <f t="shared" si="0"/>
        <v>10</v>
      </c>
      <c r="C22" s="10"/>
      <c r="D22" s="10">
        <f>'[1]master sheet - monthly data'!$L114</f>
        <v>3.18737986860297</v>
      </c>
      <c r="E22" s="8">
        <f>'[1]master sheet - monthly data'!$L222</f>
        <v>3.2242670057071998</v>
      </c>
      <c r="F22" s="8">
        <f>'[1]master sheet - monthly data'!$L350</f>
        <v>2.9</v>
      </c>
      <c r="G22" s="19">
        <f>IF(ISBLANK('[1]master sheet - monthly data'!$L431),"",'[1]master sheet - monthly data'!$L431)</f>
        <v>3.2</v>
      </c>
    </row>
    <row r="23" spans="2:7" x14ac:dyDescent="0.25">
      <c r="B23" s="7">
        <f t="shared" si="0"/>
        <v>11</v>
      </c>
      <c r="C23" s="10"/>
      <c r="D23" s="10">
        <f>'[1]master sheet - monthly data'!$L115</f>
        <v>3.1013932913685101</v>
      </c>
      <c r="E23" s="8">
        <f>'[1]master sheet - monthly data'!$L223</f>
        <v>2.7818697283581901</v>
      </c>
      <c r="F23" s="8">
        <f>'[1]master sheet - monthly data'!$L351</f>
        <v>2.9</v>
      </c>
      <c r="G23" s="19">
        <f>IF(ISBLANK('[1]master sheet - monthly data'!$L432),"",'[1]master sheet - monthly data'!$L432)</f>
        <v>3.2</v>
      </c>
    </row>
    <row r="24" spans="2:7" x14ac:dyDescent="0.25">
      <c r="B24" s="7">
        <f t="shared" si="0"/>
        <v>12</v>
      </c>
      <c r="C24" s="10"/>
      <c r="D24" s="10">
        <f>'[1]master sheet - monthly data'!$L116</f>
        <v>3.0843323089336798</v>
      </c>
      <c r="E24" s="8">
        <f>'[1]master sheet - monthly data'!$L224</f>
        <v>2.9744161001796598</v>
      </c>
      <c r="F24" s="8">
        <f>'[1]master sheet - monthly data'!$L352</f>
        <v>2.8</v>
      </c>
      <c r="G24" s="19">
        <f>IF(ISBLANK('[1]master sheet - monthly data'!$L433),"",'[1]master sheet - monthly data'!$L433)</f>
        <v>3.7</v>
      </c>
    </row>
    <row r="25" spans="2:7" x14ac:dyDescent="0.25">
      <c r="B25" s="7">
        <f t="shared" si="0"/>
        <v>13</v>
      </c>
      <c r="C25" s="10"/>
      <c r="D25" s="10">
        <f>'[1]master sheet - monthly data'!$L117</f>
        <v>2.7178728749810701</v>
      </c>
      <c r="E25" s="8">
        <f>'[1]master sheet - monthly data'!$L225</f>
        <v>2.8932576471071201</v>
      </c>
      <c r="F25" s="8">
        <f>'[1]master sheet - monthly data'!$L353</f>
        <v>2.9</v>
      </c>
      <c r="G25" s="19">
        <f>IF(ISBLANK('[1]master sheet - monthly data'!$L434),"",'[1]master sheet - monthly data'!$L434)</f>
        <v>3.9</v>
      </c>
    </row>
    <row r="26" spans="2:7" x14ac:dyDescent="0.25">
      <c r="B26" s="7">
        <f t="shared" si="0"/>
        <v>14</v>
      </c>
      <c r="C26" s="10"/>
      <c r="D26" s="10">
        <f>'[1]master sheet - monthly data'!$L118</f>
        <v>3.2951927002561199</v>
      </c>
      <c r="E26" s="8">
        <f>'[1]master sheet - monthly data'!$L226</f>
        <v>2.7862674314249198</v>
      </c>
      <c r="F26" s="8">
        <f>'[1]master sheet - monthly data'!$L354</f>
        <v>2.9</v>
      </c>
      <c r="G26" s="19">
        <f>IF(ISBLANK('[1]master sheet - monthly data'!$L435),"",'[1]master sheet - monthly data'!$L435)</f>
        <v>4.0999999999999996</v>
      </c>
    </row>
    <row r="27" spans="2:7" x14ac:dyDescent="0.25">
      <c r="B27" s="7">
        <f t="shared" si="0"/>
        <v>15</v>
      </c>
      <c r="C27" s="10"/>
      <c r="D27" s="10">
        <f>'[1]master sheet - monthly data'!$L119</f>
        <v>3.5011221980227698</v>
      </c>
      <c r="E27" s="8">
        <f>'[1]master sheet - monthly data'!$L227</f>
        <v>2.9651383568128198</v>
      </c>
      <c r="F27" s="8">
        <f>'[1]master sheet - monthly data'!$L355</f>
        <v>3</v>
      </c>
      <c r="G27" s="19">
        <f>IF(ISBLANK('[1]master sheet - monthly data'!$L436),"",'[1]master sheet - monthly data'!$L436)</f>
        <v>4.3</v>
      </c>
    </row>
    <row r="28" spans="2:7" x14ac:dyDescent="0.25">
      <c r="B28" s="7">
        <f t="shared" si="0"/>
        <v>16</v>
      </c>
      <c r="C28" s="10"/>
      <c r="D28" s="10">
        <f>'[1]master sheet - monthly data'!$L120</f>
        <v>3.6999368691646999</v>
      </c>
      <c r="E28" s="8">
        <f>'[1]master sheet - monthly data'!$L228</f>
        <v>2.95629724383795</v>
      </c>
      <c r="F28" s="8">
        <f>'[1]master sheet - monthly data'!$L356</f>
        <v>3</v>
      </c>
      <c r="G28" s="19">
        <f>IF(ISBLANK('[1]master sheet - monthly data'!$L437),"",'[1]master sheet - monthly data'!$L437)</f>
        <v>4.4000000000000004</v>
      </c>
    </row>
    <row r="29" spans="2:7" x14ac:dyDescent="0.25">
      <c r="B29" s="7">
        <f t="shared" si="0"/>
        <v>17</v>
      </c>
      <c r="C29" s="8"/>
      <c r="D29" s="8">
        <f>'[1]master sheet - monthly data'!$L121</f>
        <v>3.7297107380388699</v>
      </c>
      <c r="E29" s="8">
        <f>'[1]master sheet - monthly data'!$L229</f>
        <v>3.0584204666052801</v>
      </c>
      <c r="F29" s="8">
        <f>'[1]master sheet - monthly data'!$L357</f>
        <v>2.8</v>
      </c>
      <c r="G29" s="19">
        <f>IF(ISBLANK('[1]master sheet - monthly data'!$L438),"",'[1]master sheet - monthly data'!$L438)</f>
        <v>4.8</v>
      </c>
    </row>
    <row r="30" spans="2:7" x14ac:dyDescent="0.25">
      <c r="B30" s="7">
        <f t="shared" si="0"/>
        <v>18</v>
      </c>
      <c r="C30" s="8"/>
      <c r="D30" s="8">
        <f>'[1]master sheet - monthly data'!$L122</f>
        <v>3.6431902667104401</v>
      </c>
      <c r="E30" s="8">
        <f>'[1]master sheet - monthly data'!$L230</f>
        <v>3.1</v>
      </c>
      <c r="F30" s="8">
        <f>'[1]master sheet - monthly data'!$L358</f>
        <v>2.9</v>
      </c>
      <c r="G30" s="19">
        <f>IF(ISBLANK('[1]master sheet - monthly data'!$L439),"",'[1]master sheet - monthly data'!$L439)</f>
        <v>4.8</v>
      </c>
    </row>
    <row r="31" spans="2:7" x14ac:dyDescent="0.25">
      <c r="B31" s="7">
        <f t="shared" si="0"/>
        <v>19</v>
      </c>
      <c r="C31" s="8"/>
      <c r="D31" s="8">
        <f>'[1]master sheet - monthly data'!$L123</f>
        <v>3.5893208684714999</v>
      </c>
      <c r="E31" s="8">
        <f>'[1]master sheet - monthly data'!$L231</f>
        <v>3.2</v>
      </c>
      <c r="F31" s="8">
        <f>'[1]master sheet - monthly data'!$L359</f>
        <v>3</v>
      </c>
      <c r="G31" s="23">
        <f>IF(ISBLANK('[1]master sheet - monthly data'!$L440),"",'[1]master sheet - monthly data'!$L440)</f>
        <v>4.8</v>
      </c>
    </row>
    <row r="32" spans="2:7" x14ac:dyDescent="0.25">
      <c r="B32" s="7">
        <f t="shared" si="0"/>
        <v>20</v>
      </c>
      <c r="C32" s="8"/>
      <c r="D32" s="8">
        <f>'[1]master sheet - monthly data'!$L124</f>
        <v>3.5570892095784501</v>
      </c>
      <c r="E32" s="8">
        <f>'[1]master sheet - monthly data'!$L232</f>
        <v>2.9</v>
      </c>
      <c r="F32" s="8">
        <f>'[1]master sheet - monthly data'!$L360</f>
        <v>2.9</v>
      </c>
      <c r="G32" s="23">
        <f>IF(ISBLANK('[1]master sheet - monthly data'!$L441),"",'[1]master sheet - monthly data'!$L441)</f>
        <v>4.8</v>
      </c>
    </row>
    <row r="33" spans="2:7" x14ac:dyDescent="0.25">
      <c r="B33" s="7">
        <f t="shared" si="0"/>
        <v>21</v>
      </c>
      <c r="C33" s="8"/>
      <c r="D33" s="8">
        <f>'[1]master sheet - monthly data'!$L125</f>
        <v>3.5901373022236398</v>
      </c>
      <c r="E33" s="8">
        <f>'[1]master sheet - monthly data'!$L233</f>
        <v>3.2</v>
      </c>
      <c r="F33" s="8">
        <f>'[1]master sheet - monthly data'!$L361</f>
        <v>2.9</v>
      </c>
      <c r="G33" s="23">
        <f>IF(ISBLANK('[1]master sheet - monthly data'!$L442),"",'[1]master sheet - monthly data'!$L442)</f>
        <v>5</v>
      </c>
    </row>
    <row r="34" spans="2:7" x14ac:dyDescent="0.25">
      <c r="B34" s="7">
        <f t="shared" si="0"/>
        <v>22</v>
      </c>
      <c r="C34" s="8"/>
      <c r="D34" s="8">
        <f>'[1]master sheet - monthly data'!$L126</f>
        <v>3.48725967272948</v>
      </c>
      <c r="E34" s="8">
        <f>'[1]master sheet - monthly data'!$L234</f>
        <v>3.2</v>
      </c>
      <c r="F34" s="8">
        <f>'[1]master sheet - monthly data'!$L362</f>
        <v>3</v>
      </c>
      <c r="G34" s="23">
        <f>IF(ISBLANK('[1]master sheet - monthly data'!$L443),"",'[1]master sheet - monthly data'!$L443)</f>
        <v>4.8</v>
      </c>
    </row>
    <row r="35" spans="2:7" x14ac:dyDescent="0.25">
      <c r="B35" s="7">
        <f t="shared" si="0"/>
        <v>23</v>
      </c>
      <c r="C35" s="8"/>
      <c r="D35" s="8">
        <f>'[1]master sheet - monthly data'!$L127</f>
        <v>3.2096985293814302</v>
      </c>
      <c r="E35" s="8">
        <f>'[1]master sheet - monthly data'!$L235</f>
        <v>3.2</v>
      </c>
      <c r="F35" s="8">
        <f>'[1]master sheet - monthly data'!$L363</f>
        <v>3</v>
      </c>
      <c r="G35" s="23">
        <f>IF(ISBLANK('[1]master sheet - monthly data'!$L444),"",'[1]master sheet - monthly data'!$L444)</f>
        <v>4.9000000000000004</v>
      </c>
    </row>
    <row r="36" spans="2:7" x14ac:dyDescent="0.25">
      <c r="B36" s="7">
        <f t="shared" si="0"/>
        <v>24</v>
      </c>
      <c r="C36" s="8"/>
      <c r="D36" s="8">
        <f>'[1]master sheet - monthly data'!$L128</f>
        <v>3.2161292078536299</v>
      </c>
      <c r="E36" s="8">
        <f>'[1]master sheet - monthly data'!$L236</f>
        <v>3.1</v>
      </c>
      <c r="F36" s="8">
        <f>'[1]master sheet - monthly data'!$L364</f>
        <v>3.1</v>
      </c>
      <c r="G36" s="23">
        <f>IF(ISBLANK('[1]master sheet - monthly data'!$L445),"",'[1]master sheet - monthly data'!$L445)</f>
        <v>4.9000000000000004</v>
      </c>
    </row>
    <row r="37" spans="2:7" x14ac:dyDescent="0.25">
      <c r="B37" s="7">
        <f t="shared" si="0"/>
        <v>25</v>
      </c>
      <c r="C37" s="8"/>
      <c r="D37" s="8">
        <f>'[1]master sheet - monthly data'!$L129</f>
        <v>3.06837680825305</v>
      </c>
      <c r="E37" s="8">
        <f>'[1]master sheet - monthly data'!$L237</f>
        <v>3</v>
      </c>
      <c r="F37" s="8">
        <f>'[1]master sheet - monthly data'!$L365</f>
        <v>3</v>
      </c>
      <c r="G37" s="23">
        <f>IF(ISBLANK('[1]master sheet - monthly data'!$L446),"",'[1]master sheet - monthly data'!$L446)</f>
        <v>4.8</v>
      </c>
    </row>
    <row r="38" spans="2:7" x14ac:dyDescent="0.25">
      <c r="B38" s="7">
        <f t="shared" si="0"/>
        <v>26</v>
      </c>
      <c r="C38" s="8"/>
      <c r="D38" s="8">
        <f>'[1]master sheet - monthly data'!$L130</f>
        <v>3.04882361811047</v>
      </c>
      <c r="E38" s="8">
        <f>'[1]master sheet - monthly data'!$L238</f>
        <v>3.2</v>
      </c>
      <c r="F38" s="8">
        <f>'[1]master sheet - monthly data'!$L366</f>
        <v>3</v>
      </c>
      <c r="G38" s="23">
        <f>IF(ISBLANK('[1]master sheet - monthly data'!$L447),"",'[1]master sheet - monthly data'!$L447)</f>
        <v>4.9000000000000004</v>
      </c>
    </row>
    <row r="39" spans="2:7" x14ac:dyDescent="0.25">
      <c r="B39" s="7">
        <f t="shared" si="0"/>
        <v>27</v>
      </c>
      <c r="C39" s="8"/>
      <c r="D39" s="8">
        <f>'[1]master sheet - monthly data'!$L131</f>
        <v>2.9096089781483001</v>
      </c>
      <c r="E39" s="8">
        <f>'[1]master sheet - monthly data'!$L239</f>
        <v>3.3</v>
      </c>
      <c r="F39" s="8">
        <f>'[1]master sheet - monthly data'!$L367</f>
        <v>3.1</v>
      </c>
      <c r="G39" s="23">
        <f>IF(ISBLANK('[1]master sheet - monthly data'!$L448),"",'[1]master sheet - monthly data'!$L448)</f>
        <v>4.8</v>
      </c>
    </row>
    <row r="40" spans="2:7" x14ac:dyDescent="0.25">
      <c r="B40" s="7">
        <f t="shared" si="0"/>
        <v>28</v>
      </c>
      <c r="C40" s="8"/>
      <c r="D40" s="8">
        <f>'[1]master sheet - monthly data'!$L132</f>
        <v>2.6648296754774301</v>
      </c>
      <c r="E40" s="8">
        <f>'[1]master sheet - monthly data'!$L240</f>
        <v>3.4</v>
      </c>
      <c r="F40" s="8">
        <f>'[1]master sheet - monthly data'!$L368</f>
        <v>3.1</v>
      </c>
      <c r="G40" s="23">
        <f>IF(ISBLANK('[1]master sheet - monthly data'!$L449),"",'[1]master sheet - monthly data'!$L449)</f>
        <v>4.8</v>
      </c>
    </row>
    <row r="41" spans="2:7" x14ac:dyDescent="0.25">
      <c r="B41" s="7">
        <f t="shared" si="0"/>
        <v>29</v>
      </c>
      <c r="C41" s="8"/>
      <c r="D41" s="8">
        <f>'[1]master sheet - monthly data'!$L133</f>
        <v>2.80536942243257</v>
      </c>
      <c r="E41" s="8">
        <f>'[1]master sheet - monthly data'!$L241</f>
        <v>3.3</v>
      </c>
      <c r="F41" s="8">
        <f>'[1]master sheet - monthly data'!$L369</f>
        <v>3.2</v>
      </c>
      <c r="G41" s="23">
        <f>IF(ISBLANK('[1]master sheet - monthly data'!$L450),"",'[1]master sheet - monthly data'!$L450)</f>
        <v>4.5999999999999996</v>
      </c>
    </row>
    <row r="42" spans="2:7" x14ac:dyDescent="0.25">
      <c r="B42" s="7">
        <f t="shared" si="0"/>
        <v>30</v>
      </c>
      <c r="C42" s="8"/>
      <c r="D42" s="8">
        <f>'[1]master sheet - monthly data'!$L134</f>
        <v>3.0166000674817499</v>
      </c>
      <c r="E42" s="8">
        <f>'[1]master sheet - monthly data'!$L242</f>
        <v>3.1</v>
      </c>
      <c r="F42" s="8">
        <f>'[1]master sheet - monthly data'!$L370</f>
        <v>3.2</v>
      </c>
      <c r="G42" s="23">
        <f>IF(ISBLANK('[1]master sheet - monthly data'!$L451),"",'[1]master sheet - monthly data'!$L451)</f>
        <v>4.4000000000000004</v>
      </c>
    </row>
    <row r="43" spans="2:7" x14ac:dyDescent="0.25">
      <c r="B43" s="7">
        <f t="shared" si="0"/>
        <v>31</v>
      </c>
      <c r="C43" s="8"/>
      <c r="D43" s="8">
        <f>'[1]master sheet - monthly data'!$L135</f>
        <v>2.80505212800397</v>
      </c>
      <c r="E43" s="8">
        <f>'[1]master sheet - monthly data'!$L243</f>
        <v>3.2</v>
      </c>
      <c r="F43" s="8">
        <f>'[1]master sheet - monthly data'!$L371</f>
        <v>3.1</v>
      </c>
      <c r="G43" s="23">
        <f>IF(ISBLANK('[1]master sheet - monthly data'!$L452),"",'[1]master sheet - monthly data'!$L452)</f>
        <v>4.5</v>
      </c>
    </row>
    <row r="44" spans="2:7" x14ac:dyDescent="0.25">
      <c r="B44" s="7">
        <f t="shared" si="0"/>
        <v>32</v>
      </c>
      <c r="C44" s="8"/>
      <c r="D44" s="8">
        <f>'[1]master sheet - monthly data'!$L136</f>
        <v>2.7144629981154398</v>
      </c>
      <c r="E44" s="8">
        <f>'[1]master sheet - monthly data'!$L244</f>
        <v>3.2</v>
      </c>
      <c r="F44" s="8">
        <f>'[1]master sheet - monthly data'!$L372</f>
        <v>3.1</v>
      </c>
      <c r="G44" s="23">
        <f>IF(ISBLANK('[1]master sheet - monthly data'!$L453),"",'[1]master sheet - monthly data'!$L453)</f>
        <v>4.5999999999999996</v>
      </c>
    </row>
    <row r="45" spans="2:7" x14ac:dyDescent="0.25">
      <c r="B45" s="7">
        <f t="shared" si="0"/>
        <v>33</v>
      </c>
      <c r="C45" s="8"/>
      <c r="D45" s="8">
        <f>'[1]master sheet - monthly data'!$L137</f>
        <v>2.52837023559389</v>
      </c>
      <c r="E45" s="8">
        <f>'[1]master sheet - monthly data'!$L245</f>
        <v>3.2</v>
      </c>
      <c r="F45" s="8">
        <f>'[1]master sheet - monthly data'!$L373</f>
        <v>3</v>
      </c>
      <c r="G45" s="23">
        <f>IF(ISBLANK('[1]master sheet - monthly data'!$L454),"",'[1]master sheet - monthly data'!$L454)</f>
        <v>4.5</v>
      </c>
    </row>
    <row r="46" spans="2:7" x14ac:dyDescent="0.25">
      <c r="B46" s="7">
        <f t="shared" si="0"/>
        <v>34</v>
      </c>
      <c r="C46" s="8"/>
      <c r="D46" s="8">
        <f>'[1]master sheet - monthly data'!$L138</f>
        <v>2.4965073166156699</v>
      </c>
      <c r="E46" s="8">
        <f>'[1]master sheet - monthly data'!$L246</f>
        <v>3</v>
      </c>
      <c r="F46" s="8">
        <f>'[1]master sheet - monthly data'!$L374</f>
        <v>2.9</v>
      </c>
      <c r="G46" s="24">
        <f>IF(ISBLANK('[1]master sheet - monthly data'!$L455),"",'[1]master sheet - monthly data'!$L455)</f>
        <v>4.7</v>
      </c>
    </row>
    <row r="47" spans="2:7" x14ac:dyDescent="0.25">
      <c r="B47" s="7">
        <f t="shared" si="0"/>
        <v>35</v>
      </c>
      <c r="C47" s="8"/>
      <c r="D47" s="8">
        <f>'[1]master sheet - monthly data'!$L139</f>
        <v>2.5298958612033702</v>
      </c>
      <c r="E47" s="8">
        <f>'[1]master sheet - monthly data'!$L247</f>
        <v>2.9</v>
      </c>
      <c r="F47" s="8">
        <f>'[1]master sheet - monthly data'!$L375</f>
        <v>2.9</v>
      </c>
      <c r="G47" s="24">
        <f>IF(ISBLANK('[1]master sheet - monthly data'!$L456),"",'[1]master sheet - monthly data'!$L456)</f>
        <v>5.0999999999999996</v>
      </c>
    </row>
    <row r="48" spans="2:7" x14ac:dyDescent="0.25">
      <c r="B48" s="7">
        <f t="shared" si="0"/>
        <v>36</v>
      </c>
      <c r="C48" s="8"/>
      <c r="D48" s="8">
        <f>'[1]master sheet - monthly data'!$L140</f>
        <v>2.7819536860205298</v>
      </c>
      <c r="E48" s="8">
        <f>'[1]master sheet - monthly data'!$L248</f>
        <v>2.8</v>
      </c>
      <c r="F48" s="8">
        <f>'[1]master sheet - monthly data'!$L376</f>
        <v>2.9</v>
      </c>
      <c r="G48" s="24">
        <f>IF(ISBLANK('[1]master sheet - monthly data'!$L457),"",'[1]master sheet - monthly data'!$L457)</f>
        <v>4.8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15" t="s">
        <v>18</v>
      </c>
      <c r="C51" s="16"/>
      <c r="D51" s="16"/>
      <c r="E51" s="16"/>
      <c r="F51" s="16"/>
      <c r="G51" s="17"/>
    </row>
    <row r="52" spans="2:7" x14ac:dyDescent="0.25">
      <c r="B52" s="29" t="s">
        <v>19</v>
      </c>
      <c r="C52" s="30"/>
      <c r="D52" s="30"/>
      <c r="E52" s="30"/>
      <c r="F52" s="30"/>
      <c r="G52" s="31"/>
    </row>
  </sheetData>
  <mergeCells count="2">
    <mergeCell ref="B50:G50"/>
    <mergeCell ref="B52:G5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B3" sqref="B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15</v>
      </c>
      <c r="B2" s="2"/>
    </row>
    <row r="3" spans="1:7" x14ac:dyDescent="0.25">
      <c r="B3" s="2"/>
    </row>
    <row r="4" spans="1:7" ht="30" x14ac:dyDescent="0.25">
      <c r="B4" s="4" t="s">
        <v>2</v>
      </c>
      <c r="C4" s="5">
        <v>1973</v>
      </c>
      <c r="D4" s="5">
        <v>1981</v>
      </c>
      <c r="E4" s="5">
        <v>1990</v>
      </c>
      <c r="F4" s="5">
        <v>2001</v>
      </c>
      <c r="G4" s="6">
        <v>2007</v>
      </c>
    </row>
    <row r="5" spans="1:7" x14ac:dyDescent="0.25">
      <c r="B5" s="7">
        <v>-6</v>
      </c>
      <c r="C5" s="8"/>
      <c r="D5" s="8"/>
      <c r="E5" s="8">
        <f>'[1]master sheet - monthly data'!$M206</f>
        <v>3.4470767590364302</v>
      </c>
      <c r="F5" s="8">
        <f>'[1]master sheet - monthly data'!$M334</f>
        <v>2.67270160056988</v>
      </c>
      <c r="G5" s="18">
        <f>IF(ISBLANK('[1]master sheet - monthly data'!$M415),"",'[1]master sheet - monthly data'!$M415)</f>
        <v>3.01760947390291</v>
      </c>
    </row>
    <row r="6" spans="1:7" x14ac:dyDescent="0.25">
      <c r="B6" s="7">
        <f>B5+1</f>
        <v>-5</v>
      </c>
      <c r="C6" s="8"/>
      <c r="D6" s="8"/>
      <c r="E6" s="8">
        <f>'[1]master sheet - monthly data'!$M207</f>
        <v>3.4326132694607701</v>
      </c>
      <c r="F6" s="8">
        <f>'[1]master sheet - monthly data'!$M335</f>
        <v>2.6172870349362198</v>
      </c>
      <c r="G6" s="18">
        <f>IF(ISBLANK('[1]master sheet - monthly data'!$M416),"",'[1]master sheet - monthly data'!$M416)</f>
        <v>3.0637234356212999</v>
      </c>
    </row>
    <row r="7" spans="1:7" x14ac:dyDescent="0.25">
      <c r="B7" s="7">
        <f t="shared" ref="B7:B47" si="0">B6+1</f>
        <v>-4</v>
      </c>
      <c r="C7" s="8"/>
      <c r="D7" s="8"/>
      <c r="E7" s="8">
        <f>'[1]master sheet - monthly data'!$M208</f>
        <v>3.3237219514924998</v>
      </c>
      <c r="F7" s="8">
        <f>'[1]master sheet - monthly data'!$M336</f>
        <v>2.5510691265615701</v>
      </c>
      <c r="G7" s="18">
        <f>IF(ISBLANK('[1]master sheet - monthly data'!$M417),"",'[1]master sheet - monthly data'!$M417)</f>
        <v>3.22530896039842</v>
      </c>
    </row>
    <row r="8" spans="1:7" x14ac:dyDescent="0.25">
      <c r="B8" s="7">
        <f t="shared" si="0"/>
        <v>-3</v>
      </c>
      <c r="C8" s="8"/>
      <c r="D8" s="8"/>
      <c r="E8" s="8">
        <f>'[1]master sheet - monthly data'!$M209</f>
        <v>3.4098856515559599</v>
      </c>
      <c r="F8" s="8">
        <f>'[1]master sheet - monthly data'!$M337</f>
        <v>2.4943319270213302</v>
      </c>
      <c r="G8" s="18">
        <f>IF(ISBLANK('[1]master sheet - monthly data'!$M418),"",'[1]master sheet - monthly data'!$M418)</f>
        <v>2.99409417221114</v>
      </c>
    </row>
    <row r="9" spans="1:7" x14ac:dyDescent="0.25">
      <c r="B9" s="7">
        <f t="shared" si="0"/>
        <v>-2</v>
      </c>
      <c r="C9" s="8"/>
      <c r="D9" s="8"/>
      <c r="E9" s="8">
        <f>'[1]master sheet - monthly data'!$M210</f>
        <v>3.2797426202495399</v>
      </c>
      <c r="F9" s="8">
        <f>'[1]master sheet - monthly data'!$M338</f>
        <v>2.7778429272656</v>
      </c>
      <c r="G9" s="18">
        <f>IF(ISBLANK('[1]master sheet - monthly data'!$M419),"",'[1]master sheet - monthly data'!$M419)</f>
        <v>3.03313493950693</v>
      </c>
    </row>
    <row r="10" spans="1:7" x14ac:dyDescent="0.25">
      <c r="B10" s="7">
        <f t="shared" si="0"/>
        <v>-1</v>
      </c>
      <c r="C10" s="8"/>
      <c r="D10" s="8"/>
      <c r="E10" s="10">
        <f>'[1]master sheet - monthly data'!$M211</f>
        <v>3.4650349171670598</v>
      </c>
      <c r="F10" s="10">
        <f>'[1]master sheet - monthly data'!$M339</f>
        <v>2.75396217639938</v>
      </c>
      <c r="G10" s="19">
        <f>IF(ISBLANK('[1]master sheet - monthly data'!$M420),"",'[1]master sheet - monthly data'!$M420)</f>
        <v>2.9688345509435998</v>
      </c>
    </row>
    <row r="11" spans="1:7" x14ac:dyDescent="0.25">
      <c r="B11" s="7">
        <f t="shared" si="0"/>
        <v>0</v>
      </c>
      <c r="C11" s="10"/>
      <c r="D11" s="10"/>
      <c r="E11" s="10">
        <f>'[1]master sheet - monthly data'!$M212</f>
        <v>3.57891381429181</v>
      </c>
      <c r="F11" s="10">
        <f>'[1]master sheet - monthly data'!$M340</f>
        <v>2.9012233798579801</v>
      </c>
      <c r="G11" s="19">
        <f>IF(ISBLANK('[1]master sheet - monthly data'!$M421),"",'[1]master sheet - monthly data'!$M421)</f>
        <v>3.2525116997721102</v>
      </c>
    </row>
    <row r="12" spans="1:7" x14ac:dyDescent="0.25">
      <c r="B12" s="7">
        <f t="shared" si="0"/>
        <v>1</v>
      </c>
      <c r="C12" s="10"/>
      <c r="D12" s="10"/>
      <c r="E12" s="10">
        <f>'[1]master sheet - monthly data'!$M213</f>
        <v>3.7498557864100399</v>
      </c>
      <c r="F12" s="10">
        <f>'[1]master sheet - monthly data'!$M341</f>
        <v>2.9542061613685302</v>
      </c>
      <c r="G12" s="19">
        <f>IF(ISBLANK('[1]master sheet - monthly data'!$M422),"",'[1]master sheet - monthly data'!$M422)</f>
        <v>3.1390912569178901</v>
      </c>
    </row>
    <row r="13" spans="1:7" x14ac:dyDescent="0.25">
      <c r="B13" s="7">
        <f t="shared" si="0"/>
        <v>2</v>
      </c>
      <c r="C13" s="10"/>
      <c r="D13" s="10"/>
      <c r="E13" s="10">
        <f>'[1]master sheet - monthly data'!$M214</f>
        <v>3.7829940345363502</v>
      </c>
      <c r="F13" s="10">
        <f>'[1]master sheet - monthly data'!$M342</f>
        <v>2.97063145319634</v>
      </c>
      <c r="G13" s="19">
        <f>IF(ISBLANK('[1]master sheet - monthly data'!$M423),"",'[1]master sheet - monthly data'!$M423)</f>
        <v>3.1638648188836198</v>
      </c>
    </row>
    <row r="14" spans="1:7" x14ac:dyDescent="0.25">
      <c r="B14" s="7">
        <f t="shared" si="0"/>
        <v>3</v>
      </c>
      <c r="C14" s="10"/>
      <c r="D14" s="10"/>
      <c r="E14" s="10">
        <f>'[1]master sheet - monthly data'!$M215</f>
        <v>3.8074841833640098</v>
      </c>
      <c r="F14" s="10">
        <f>'[1]master sheet - monthly data'!$M343</f>
        <v>3.06075926404823</v>
      </c>
      <c r="G14" s="19">
        <f>IF(ISBLANK('[1]master sheet - monthly data'!$M424),"",'[1]master sheet - monthly data'!$M424)</f>
        <v>3.1460320300439202</v>
      </c>
    </row>
    <row r="15" spans="1:7" x14ac:dyDescent="0.25">
      <c r="B15" s="7">
        <f t="shared" si="0"/>
        <v>4</v>
      </c>
      <c r="C15" s="10"/>
      <c r="D15" s="10"/>
      <c r="E15" s="10">
        <f>'[1]master sheet - monthly data'!$M216</f>
        <v>3.98250245176289</v>
      </c>
      <c r="F15" s="10">
        <f>'[1]master sheet - monthly data'!$M344</f>
        <v>3.12976599250841</v>
      </c>
      <c r="G15" s="19">
        <f>IF(ISBLANK('[1]master sheet - monthly data'!$M425),"",'[1]master sheet - monthly data'!$M425)</f>
        <v>3.10213269149583</v>
      </c>
    </row>
    <row r="16" spans="1:7" x14ac:dyDescent="0.25">
      <c r="B16" s="7">
        <f t="shared" si="0"/>
        <v>5</v>
      </c>
      <c r="C16" s="10"/>
      <c r="D16" s="10"/>
      <c r="E16" s="10">
        <f>'[1]master sheet - monthly data'!$M217</f>
        <v>4.10622743270988</v>
      </c>
      <c r="F16" s="10">
        <f>'[1]master sheet - monthly data'!$M345</f>
        <v>3.40709206843243</v>
      </c>
      <c r="G16" s="19">
        <f>IF(ISBLANK('[1]master sheet - monthly data'!$M426),"",'[1]master sheet - monthly data'!$M426)</f>
        <v>3.59262568515671</v>
      </c>
    </row>
    <row r="17" spans="2:7" x14ac:dyDescent="0.25">
      <c r="B17" s="7">
        <f t="shared" si="0"/>
        <v>6</v>
      </c>
      <c r="C17" s="10"/>
      <c r="D17" s="10"/>
      <c r="E17" s="10">
        <f>'[1]master sheet - monthly data'!$M218</f>
        <v>4.1010950906045203</v>
      </c>
      <c r="F17" s="10">
        <f>'[1]master sheet - monthly data'!$M346</f>
        <v>3.3711503022212002</v>
      </c>
      <c r="G17" s="19">
        <f>IF(ISBLANK('[1]master sheet - monthly data'!$M427),"",'[1]master sheet - monthly data'!$M427)</f>
        <v>3.49963285467358</v>
      </c>
    </row>
    <row r="18" spans="2:7" x14ac:dyDescent="0.25">
      <c r="B18" s="7">
        <f t="shared" si="0"/>
        <v>7</v>
      </c>
      <c r="C18" s="10"/>
      <c r="D18" s="10"/>
      <c r="E18" s="10">
        <f>'[1]master sheet - monthly data'!$M219</f>
        <v>4.1825774338409198</v>
      </c>
      <c r="F18" s="10">
        <f>'[1]master sheet - monthly data'!$M347</f>
        <v>3.6515344825796499</v>
      </c>
      <c r="G18" s="19">
        <f>IF(ISBLANK('[1]master sheet - monthly data'!$M428),"",'[1]master sheet - monthly data'!$M428)</f>
        <v>3.7152276082676798</v>
      </c>
    </row>
    <row r="19" spans="2:7" x14ac:dyDescent="0.25">
      <c r="B19" s="7">
        <f t="shared" si="0"/>
        <v>8</v>
      </c>
      <c r="C19" s="10"/>
      <c r="D19" s="10"/>
      <c r="E19" s="8">
        <f>'[1]master sheet - monthly data'!$M220</f>
        <v>4.5200412175470799</v>
      </c>
      <c r="F19" s="8">
        <f>'[1]master sheet - monthly data'!$M348</f>
        <v>3.91236883438863</v>
      </c>
      <c r="G19" s="19">
        <f>IF(ISBLANK('[1]master sheet - monthly data'!$M429),"",'[1]master sheet - monthly data'!$M429)</f>
        <v>4.15193222066386</v>
      </c>
    </row>
    <row r="20" spans="2:7" x14ac:dyDescent="0.25">
      <c r="B20" s="7">
        <f t="shared" si="0"/>
        <v>9</v>
      </c>
      <c r="C20" s="10"/>
      <c r="D20" s="10"/>
      <c r="E20" s="8">
        <f>'[1]master sheet - monthly data'!$M221</f>
        <v>4.37178697241922</v>
      </c>
      <c r="F20" s="8">
        <f>'[1]master sheet - monthly data'!$M349</f>
        <v>4.0059397349714496</v>
      </c>
      <c r="G20" s="19">
        <f>IF(ISBLANK('[1]master sheet - monthly data'!$M430),"",'[1]master sheet - monthly data'!$M430)</f>
        <v>3.9038491310239798</v>
      </c>
    </row>
    <row r="21" spans="2:7" x14ac:dyDescent="0.25">
      <c r="B21" s="7">
        <f t="shared" si="0"/>
        <v>10</v>
      </c>
      <c r="C21" s="10"/>
      <c r="D21" s="10"/>
      <c r="E21" s="8">
        <f>'[1]master sheet - monthly data'!$M222</f>
        <v>4.5104453013630597</v>
      </c>
      <c r="F21" s="8">
        <f>'[1]master sheet - monthly data'!$M350</f>
        <v>3.9466318328034502</v>
      </c>
      <c r="G21" s="19">
        <f>IF(ISBLANK('[1]master sheet - monthly data'!$M431),"",'[1]master sheet - monthly data'!$M431)</f>
        <v>4.4015885660010801</v>
      </c>
    </row>
    <row r="22" spans="2:7" x14ac:dyDescent="0.25">
      <c r="B22" s="7">
        <f t="shared" si="0"/>
        <v>11</v>
      </c>
      <c r="C22" s="10"/>
      <c r="D22" s="10"/>
      <c r="E22" s="8">
        <f>'[1]master sheet - monthly data'!$M223</f>
        <v>4.4221114393253398</v>
      </c>
      <c r="F22" s="8">
        <f>'[1]master sheet - monthly data'!$M351</f>
        <v>4.1500569928148101</v>
      </c>
      <c r="G22" s="19">
        <f>IF(ISBLANK('[1]master sheet - monthly data'!$M432),"",'[1]master sheet - monthly data'!$M432)</f>
        <v>4.6771273465565404</v>
      </c>
    </row>
    <row r="23" spans="2:7" x14ac:dyDescent="0.25">
      <c r="B23" s="7">
        <f t="shared" si="0"/>
        <v>12</v>
      </c>
      <c r="C23" s="10"/>
      <c r="D23" s="10"/>
      <c r="E23" s="8">
        <f>'[1]master sheet - monthly data'!$M224</f>
        <v>4.3715383787144404</v>
      </c>
      <c r="F23" s="8">
        <f>'[1]master sheet - monthly data'!$M352</f>
        <v>4.2274547977744596</v>
      </c>
      <c r="G23" s="19">
        <f>IF(ISBLANK('[1]master sheet - monthly data'!$M433),"",'[1]master sheet - monthly data'!$M433)</f>
        <v>4.9786777757251199</v>
      </c>
    </row>
    <row r="24" spans="2:7" x14ac:dyDescent="0.25">
      <c r="B24" s="7">
        <f t="shared" si="0"/>
        <v>13</v>
      </c>
      <c r="C24" s="10"/>
      <c r="D24" s="10"/>
      <c r="E24" s="8">
        <f>'[1]master sheet - monthly data'!$M225</f>
        <v>4.5054712573551701</v>
      </c>
      <c r="F24" s="8">
        <f>'[1]master sheet - monthly data'!$M353</f>
        <v>4.3168392635031996</v>
      </c>
      <c r="G24" s="19">
        <f>IF(ISBLANK('[1]master sheet - monthly data'!$M434),"",'[1]master sheet - monthly data'!$M434)</f>
        <v>5.2104952023614297</v>
      </c>
    </row>
    <row r="25" spans="2:7" x14ac:dyDescent="0.25">
      <c r="B25" s="7">
        <f t="shared" si="0"/>
        <v>14</v>
      </c>
      <c r="C25" s="10"/>
      <c r="D25" s="10"/>
      <c r="E25" s="8">
        <f>'[1]master sheet - monthly data'!$M226</f>
        <v>4.4786041119223503</v>
      </c>
      <c r="F25" s="8">
        <f>'[1]master sheet - monthly data'!$M354</f>
        <v>4.28440087127633</v>
      </c>
      <c r="G25" s="19">
        <f>IF(ISBLANK('[1]master sheet - monthly data'!$M435),"",'[1]master sheet - monthly data'!$M435)</f>
        <v>5.5261179799408202</v>
      </c>
    </row>
    <row r="26" spans="2:7" x14ac:dyDescent="0.25">
      <c r="B26" s="7">
        <f t="shared" si="0"/>
        <v>15</v>
      </c>
      <c r="C26" s="10"/>
      <c r="D26" s="10"/>
      <c r="E26" s="8">
        <f>'[1]master sheet - monthly data'!$M227</f>
        <v>4.5435691714553004</v>
      </c>
      <c r="F26" s="8">
        <f>'[1]master sheet - monthly data'!$M355</f>
        <v>4.1919702000525696</v>
      </c>
      <c r="G26" s="19">
        <f>IF(ISBLANK('[1]master sheet - monthly data'!$M436),"",'[1]master sheet - monthly data'!$M436)</f>
        <v>5.8688728386461602</v>
      </c>
    </row>
    <row r="27" spans="2:7" x14ac:dyDescent="0.25">
      <c r="B27" s="7">
        <f t="shared" si="0"/>
        <v>16</v>
      </c>
      <c r="C27" s="10"/>
      <c r="D27" s="10"/>
      <c r="E27" s="8">
        <f>'[1]master sheet - monthly data'!$M228</f>
        <v>4.6313557736823503</v>
      </c>
      <c r="F27" s="8">
        <f>'[1]master sheet - monthly data'!$M356</f>
        <v>4.0507454295510898</v>
      </c>
      <c r="G27" s="19">
        <f>IF(ISBLANK('[1]master sheet - monthly data'!$M437),"",'[1]master sheet - monthly data'!$M437)</f>
        <v>5.9908105834067902</v>
      </c>
    </row>
    <row r="28" spans="2:7" x14ac:dyDescent="0.25">
      <c r="B28" s="7">
        <f t="shared" si="0"/>
        <v>17</v>
      </c>
      <c r="C28" s="8"/>
      <c r="D28" s="8"/>
      <c r="E28" s="8">
        <f>'[1]master sheet - monthly data'!$M229</f>
        <v>4.75531080043418</v>
      </c>
      <c r="F28" s="8">
        <f>'[1]master sheet - monthly data'!$M357</f>
        <v>4.1629220339653701</v>
      </c>
      <c r="G28" s="19">
        <f>IF(ISBLANK('[1]master sheet - monthly data'!$M438),"",'[1]master sheet - monthly data'!$M438)</f>
        <v>6.1433013169756396</v>
      </c>
    </row>
    <row r="29" spans="2:7" x14ac:dyDescent="0.25">
      <c r="B29" s="7">
        <f t="shared" si="0"/>
        <v>18</v>
      </c>
      <c r="C29" s="8"/>
      <c r="D29" s="8"/>
      <c r="E29" s="8">
        <f>'[1]master sheet - monthly data'!$M230</f>
        <v>4.7539677775323099</v>
      </c>
      <c r="F29" s="8">
        <f>'[1]master sheet - monthly data'!$M358</f>
        <v>4.1702516539917003</v>
      </c>
      <c r="G29" s="19">
        <f>IF(ISBLANK('[1]master sheet - monthly data'!$M439),"",'[1]master sheet - monthly data'!$M439)</f>
        <v>6.1650678342077097</v>
      </c>
    </row>
    <row r="30" spans="2:7" x14ac:dyDescent="0.25">
      <c r="B30" s="7">
        <f t="shared" si="0"/>
        <v>19</v>
      </c>
      <c r="C30" s="8"/>
      <c r="D30" s="8"/>
      <c r="E30" s="8">
        <f>'[1]master sheet - monthly data'!$M231</f>
        <v>4.9474198708766401</v>
      </c>
      <c r="F30" s="8">
        <f>'[1]master sheet - monthly data'!$M359</f>
        <v>4.1562082869025296</v>
      </c>
      <c r="G30" s="24">
        <f>IF(ISBLANK('[1]master sheet - monthly data'!$M440),"",'[1]master sheet - monthly data'!$M440)</f>
        <v>6.2109389098136099</v>
      </c>
    </row>
    <row r="31" spans="2:7" x14ac:dyDescent="0.25">
      <c r="B31" s="7">
        <f t="shared" si="0"/>
        <v>20</v>
      </c>
      <c r="C31" s="8"/>
      <c r="D31" s="8"/>
      <c r="E31" s="8">
        <f>'[1]master sheet - monthly data'!$M232</f>
        <v>4.9899655515792603</v>
      </c>
      <c r="F31" s="8">
        <f>'[1]master sheet - monthly data'!$M360</f>
        <v>4.3144245993551902</v>
      </c>
      <c r="G31" s="24">
        <f>IF(ISBLANK('[1]master sheet - monthly data'!$M441),"",'[1]master sheet - monthly data'!$M441)</f>
        <v>6.3</v>
      </c>
    </row>
    <row r="32" spans="2:7" x14ac:dyDescent="0.25">
      <c r="B32" s="7">
        <f t="shared" si="0"/>
        <v>21</v>
      </c>
      <c r="C32" s="8"/>
      <c r="D32" s="8"/>
      <c r="E32" s="8">
        <f>'[1]master sheet - monthly data'!$M233</f>
        <v>4.90055804293908</v>
      </c>
      <c r="F32" s="8">
        <f>'[1]master sheet - monthly data'!$M361</f>
        <v>4.1122521996186796</v>
      </c>
      <c r="G32" s="24">
        <f>IF(ISBLANK('[1]master sheet - monthly data'!$M442),"",'[1]master sheet - monthly data'!$M442)</f>
        <v>6.8</v>
      </c>
    </row>
    <row r="33" spans="2:7" x14ac:dyDescent="0.25">
      <c r="B33" s="7">
        <f t="shared" si="0"/>
        <v>22</v>
      </c>
      <c r="C33" s="8"/>
      <c r="D33" s="8"/>
      <c r="E33" s="8">
        <f>'[1]master sheet - monthly data'!$M234</f>
        <v>5.0255722035194097</v>
      </c>
      <c r="F33" s="8">
        <f>'[1]master sheet - monthly data'!$M362</f>
        <v>4.0009797617976099</v>
      </c>
      <c r="G33" s="24">
        <f>IF(ISBLANK('[1]master sheet - monthly data'!$M443),"",'[1]master sheet - monthly data'!$M443)</f>
        <v>6.8</v>
      </c>
    </row>
    <row r="34" spans="2:7" x14ac:dyDescent="0.25">
      <c r="B34" s="7">
        <f t="shared" si="0"/>
        <v>23</v>
      </c>
      <c r="C34" s="8"/>
      <c r="D34" s="8"/>
      <c r="E34" s="8">
        <f>'[1]master sheet - monthly data'!$M235</f>
        <v>5.0605748586248698</v>
      </c>
      <c r="F34" s="8">
        <f>'[1]master sheet - monthly data'!$M363</f>
        <v>4.0629565084820696</v>
      </c>
      <c r="G34" s="24">
        <f>IF(ISBLANK('[1]master sheet - monthly data'!$M444),"",'[1]master sheet - monthly data'!$M444)</f>
        <v>6.74</v>
      </c>
    </row>
    <row r="35" spans="2:7" x14ac:dyDescent="0.25">
      <c r="B35" s="7">
        <f t="shared" si="0"/>
        <v>24</v>
      </c>
      <c r="C35" s="8"/>
      <c r="D35" s="8"/>
      <c r="E35" s="8">
        <f>'[1]master sheet - monthly data'!$M236</f>
        <v>5.1784826971844096</v>
      </c>
      <c r="F35" s="8">
        <f>'[1]master sheet - monthly data'!$M364</f>
        <v>4.0437564541094702</v>
      </c>
      <c r="G35" s="24">
        <f>IF(ISBLANK('[1]master sheet - monthly data'!$M445),"",'[1]master sheet - monthly data'!$M445)</f>
        <v>6.72</v>
      </c>
    </row>
    <row r="36" spans="2:7" x14ac:dyDescent="0.25">
      <c r="B36" s="7">
        <f t="shared" si="0"/>
        <v>25</v>
      </c>
      <c r="C36" s="8"/>
      <c r="D36" s="8"/>
      <c r="E36" s="8">
        <f>'[1]master sheet - monthly data'!$M237</f>
        <v>5.0775971441050496</v>
      </c>
      <c r="F36" s="8">
        <f>'[1]master sheet - monthly data'!$M365</f>
        <v>4.1157638355017099</v>
      </c>
      <c r="G36" s="24">
        <f>IF(ISBLANK('[1]master sheet - monthly data'!$M446),"",'[1]master sheet - monthly data'!$M446)</f>
        <v>6.48</v>
      </c>
    </row>
    <row r="37" spans="2:7" x14ac:dyDescent="0.25">
      <c r="B37" s="7">
        <f t="shared" si="0"/>
        <v>26</v>
      </c>
      <c r="C37" s="8"/>
      <c r="D37" s="8"/>
      <c r="E37" s="8">
        <f>'[1]master sheet - monthly data'!$M238</f>
        <v>5.0846819998702601</v>
      </c>
      <c r="F37" s="8">
        <f>'[1]master sheet - monthly data'!$M366</f>
        <v>4.1734294383301602</v>
      </c>
      <c r="G37" s="24">
        <f>IF(ISBLANK('[1]master sheet - monthly data'!$M447),"",'[1]master sheet - monthly data'!$M447)</f>
        <v>6.6</v>
      </c>
    </row>
    <row r="38" spans="2:7" x14ac:dyDescent="0.25">
      <c r="B38" s="7">
        <f t="shared" si="0"/>
        <v>27</v>
      </c>
      <c r="C38" s="8"/>
      <c r="D38" s="8"/>
      <c r="E38" s="8">
        <f>'[1]master sheet - monthly data'!$M239</f>
        <v>5.0696146359923802</v>
      </c>
      <c r="F38" s="8">
        <f>'[1]master sheet - monthly data'!$M367</f>
        <v>4.45323432964814</v>
      </c>
      <c r="G38" s="24">
        <f>IF(ISBLANK('[1]master sheet - monthly data'!$M448),"",'[1]master sheet - monthly data'!$M448)</f>
        <v>6.62</v>
      </c>
    </row>
    <row r="39" spans="2:7" x14ac:dyDescent="0.25">
      <c r="B39" s="7">
        <f t="shared" si="0"/>
        <v>28</v>
      </c>
      <c r="C39" s="8"/>
      <c r="D39" s="8"/>
      <c r="E39" s="8">
        <f>'[1]master sheet - monthly data'!$M240</f>
        <v>4.9673325139859799</v>
      </c>
      <c r="F39" s="8">
        <f>'[1]master sheet - monthly data'!$M368</f>
        <v>4.2902892570673803</v>
      </c>
      <c r="G39" s="24">
        <f>IF(ISBLANK('[1]master sheet - monthly data'!$M449),"",'[1]master sheet - monthly data'!$M449)</f>
        <v>6.66</v>
      </c>
    </row>
    <row r="40" spans="2:7" x14ac:dyDescent="0.25">
      <c r="B40" s="7">
        <f t="shared" si="0"/>
        <v>29</v>
      </c>
      <c r="C40" s="8"/>
      <c r="D40" s="8"/>
      <c r="E40" s="8">
        <f>'[1]master sheet - monthly data'!$M241</f>
        <v>5.09477794831965</v>
      </c>
      <c r="F40" s="8">
        <f>'[1]master sheet - monthly data'!$M369</f>
        <v>4.2729750306421099</v>
      </c>
      <c r="G40" s="24">
        <f>IF(ISBLANK('[1]master sheet - monthly data'!$M450),"",'[1]master sheet - monthly data'!$M450)</f>
        <v>6.4</v>
      </c>
    </row>
    <row r="41" spans="2:7" x14ac:dyDescent="0.25">
      <c r="B41" s="7">
        <f t="shared" si="0"/>
        <v>30</v>
      </c>
      <c r="C41" s="8"/>
      <c r="D41" s="8"/>
      <c r="E41" s="8">
        <f>'[1]master sheet - monthly data'!$M242</f>
        <v>4.8272649509287602</v>
      </c>
      <c r="F41" s="8">
        <f>'[1]master sheet - monthly data'!$M370</f>
        <v>4.3615962101572299</v>
      </c>
      <c r="G41" s="24">
        <f>IF(ISBLANK('[1]master sheet - monthly data'!$M451),"",'[1]master sheet - monthly data'!$M451)</f>
        <v>6.24</v>
      </c>
    </row>
    <row r="42" spans="2:7" x14ac:dyDescent="0.25">
      <c r="B42" s="7">
        <f t="shared" si="0"/>
        <v>31</v>
      </c>
      <c r="C42" s="8"/>
      <c r="D42" s="8"/>
      <c r="E42" s="8">
        <f>'[1]master sheet - monthly data'!$M243</f>
        <v>4.7639166102650004</v>
      </c>
      <c r="F42" s="8">
        <f>'[1]master sheet - monthly data'!$M371</f>
        <v>4.1443489114006304</v>
      </c>
      <c r="G42" s="24">
        <f>IF(ISBLANK('[1]master sheet - monthly data'!$M452),"",'[1]master sheet - monthly data'!$M452)</f>
        <v>6.29</v>
      </c>
    </row>
    <row r="43" spans="2:7" x14ac:dyDescent="0.25">
      <c r="B43" s="7">
        <f t="shared" si="0"/>
        <v>32</v>
      </c>
      <c r="C43" s="8"/>
      <c r="D43" s="8"/>
      <c r="E43" s="8">
        <f>'[1]master sheet - monthly data'!$M244</f>
        <v>4.5593819698917999</v>
      </c>
      <c r="F43" s="8">
        <f>'[1]master sheet - monthly data'!$M372</f>
        <v>3.99261620904073</v>
      </c>
      <c r="G43" s="24">
        <f>IF(ISBLANK('[1]master sheet - monthly data'!$M453),"",'[1]master sheet - monthly data'!$M453)</f>
        <v>6.44</v>
      </c>
    </row>
    <row r="44" spans="2:7" x14ac:dyDescent="0.25">
      <c r="B44" s="7">
        <f t="shared" si="0"/>
        <v>33</v>
      </c>
      <c r="C44" s="8"/>
      <c r="D44" s="8"/>
      <c r="E44" s="8">
        <f>'[1]master sheet - monthly data'!$M245</f>
        <v>4.7977355790673499</v>
      </c>
      <c r="F44" s="8">
        <f>'[1]master sheet - monthly data'!$M373</f>
        <v>4.0117439840924298</v>
      </c>
      <c r="G44" s="24">
        <f>IF(ISBLANK('[1]master sheet - monthly data'!$M454),"",'[1]master sheet - monthly data'!$M454)</f>
        <v>6.26</v>
      </c>
    </row>
    <row r="45" spans="2:7" x14ac:dyDescent="0.25">
      <c r="B45" s="7">
        <f t="shared" si="0"/>
        <v>34</v>
      </c>
      <c r="C45" s="8"/>
      <c r="D45" s="8"/>
      <c r="E45" s="8">
        <f>'[1]master sheet - monthly data'!$M246</f>
        <v>4.6299448436044299</v>
      </c>
      <c r="F45" s="8">
        <f>'[1]master sheet - monthly data'!$M374</f>
        <v>4.0297395053971599</v>
      </c>
      <c r="G45" s="19" t="str">
        <f>IF(ISBLANK('[1]master sheet - monthly data'!$M455),"",'[1]master sheet - monthly data'!$M455)</f>
        <v/>
      </c>
    </row>
    <row r="46" spans="2:7" x14ac:dyDescent="0.25">
      <c r="B46" s="7">
        <f t="shared" si="0"/>
        <v>35</v>
      </c>
      <c r="C46" s="8"/>
      <c r="D46" s="8"/>
      <c r="E46" s="8">
        <f>'[1]master sheet - monthly data'!$M247</f>
        <v>4.6357946094442299</v>
      </c>
      <c r="F46" s="8">
        <f>'[1]master sheet - monthly data'!$M375</f>
        <v>3.8685203112967002</v>
      </c>
      <c r="G46" s="19" t="str">
        <f>IF(ISBLANK('[1]master sheet - monthly data'!$M456),"",'[1]master sheet - monthly data'!$M456)</f>
        <v/>
      </c>
    </row>
    <row r="47" spans="2:7" x14ac:dyDescent="0.25">
      <c r="B47" s="7">
        <f t="shared" si="0"/>
        <v>36</v>
      </c>
      <c r="C47" s="8"/>
      <c r="D47" s="8"/>
      <c r="E47" s="8">
        <f>'[1]master sheet - monthly data'!$M248</f>
        <v>4.4949729893198596</v>
      </c>
      <c r="F47" s="8">
        <f>'[1]master sheet - monthly data'!$M376</f>
        <v>4.1665949826894497</v>
      </c>
      <c r="G47" s="19" t="str">
        <f>IF(ISBLANK('[1]master sheet - monthly data'!$M457),"",'[1]master sheet - monthly data'!$M457)</f>
        <v/>
      </c>
    </row>
    <row r="48" spans="2:7" x14ac:dyDescent="0.25">
      <c r="B48" s="7"/>
      <c r="C48" s="13"/>
      <c r="D48" s="13"/>
      <c r="E48" s="13"/>
      <c r="F48" s="13"/>
      <c r="G48" s="14"/>
    </row>
    <row r="49" spans="2:7" x14ac:dyDescent="0.25">
      <c r="B49" s="26" t="s">
        <v>3</v>
      </c>
      <c r="C49" s="27"/>
      <c r="D49" s="27"/>
      <c r="E49" s="27"/>
      <c r="F49" s="27"/>
      <c r="G49" s="28"/>
    </row>
    <row r="50" spans="2:7" x14ac:dyDescent="0.25">
      <c r="B50" s="15" t="s">
        <v>18</v>
      </c>
      <c r="C50" s="16"/>
      <c r="D50" s="16"/>
      <c r="E50" s="16"/>
      <c r="F50" s="16"/>
      <c r="G50" s="17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49:G49"/>
    <mergeCell ref="B51:G5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B3" sqref="B3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16</v>
      </c>
      <c r="B2" s="2"/>
    </row>
    <row r="3" spans="1:7" x14ac:dyDescent="0.25">
      <c r="B3" s="2"/>
    </row>
    <row r="4" spans="1:7" ht="30" x14ac:dyDescent="0.25">
      <c r="B4" s="4" t="s">
        <v>2</v>
      </c>
      <c r="C4" s="5">
        <v>1973</v>
      </c>
      <c r="D4" s="5">
        <v>1981</v>
      </c>
      <c r="E4" s="5">
        <v>1990</v>
      </c>
      <c r="F4" s="5">
        <v>2001</v>
      </c>
      <c r="G4" s="6">
        <v>2007</v>
      </c>
    </row>
    <row r="5" spans="1:7" x14ac:dyDescent="0.25">
      <c r="B5" s="7">
        <v>-6</v>
      </c>
      <c r="C5" s="8"/>
      <c r="D5" s="8"/>
      <c r="E5" s="8">
        <f>'[1]master sheet - monthly data'!$N206</f>
        <v>7.0064184283029904</v>
      </c>
      <c r="F5" s="8">
        <f>'[1]master sheet - monthly data'!$N334</f>
        <v>5.26974802495491</v>
      </c>
      <c r="G5" s="18">
        <f>IF(ISBLANK('[1]master sheet - monthly data'!$N415),"",'[1]master sheet - monthly data'!$N415)</f>
        <v>5.6631968462240199</v>
      </c>
    </row>
    <row r="6" spans="1:7" x14ac:dyDescent="0.25">
      <c r="B6" s="7">
        <f>B5+1</f>
        <v>-5</v>
      </c>
      <c r="C6" s="8"/>
      <c r="D6" s="8"/>
      <c r="E6" s="8">
        <f>'[1]master sheet - monthly data'!$N207</f>
        <v>6.6867195221378104</v>
      </c>
      <c r="F6" s="8">
        <f>'[1]master sheet - monthly data'!$N335</f>
        <v>5.1780912980469296</v>
      </c>
      <c r="G6" s="18">
        <f>IF(ISBLANK('[1]master sheet - monthly data'!$N416),"",'[1]master sheet - monthly data'!$N416)</f>
        <v>5.9324449204348202</v>
      </c>
    </row>
    <row r="7" spans="1:7" x14ac:dyDescent="0.25">
      <c r="B7" s="7">
        <f t="shared" ref="B7:B47" si="0">B6+1</f>
        <v>-4</v>
      </c>
      <c r="C7" s="8"/>
      <c r="D7" s="8"/>
      <c r="E7" s="8">
        <f>'[1]master sheet - monthly data'!$N208</f>
        <v>6.7669481362369703</v>
      </c>
      <c r="F7" s="8">
        <f>'[1]master sheet - monthly data'!$N336</f>
        <v>5.2975443934900301</v>
      </c>
      <c r="G7" s="18">
        <f>IF(ISBLANK('[1]master sheet - monthly data'!$N417),"",'[1]master sheet - monthly data'!$N417)</f>
        <v>5.8959634058217203</v>
      </c>
    </row>
    <row r="8" spans="1:7" x14ac:dyDescent="0.25">
      <c r="B8" s="7">
        <f t="shared" si="0"/>
        <v>-3</v>
      </c>
      <c r="C8" s="8"/>
      <c r="D8" s="8"/>
      <c r="E8" s="8">
        <f>'[1]master sheet - monthly data'!$N209</f>
        <v>7.2090181601263303</v>
      </c>
      <c r="F8" s="8">
        <f>'[1]master sheet - monthly data'!$N337</f>
        <v>5.39345278320648</v>
      </c>
      <c r="G8" s="18">
        <f>IF(ISBLANK('[1]master sheet - monthly data'!$N418),"",'[1]master sheet - monthly data'!$N418)</f>
        <v>6.2261985524493202</v>
      </c>
    </row>
    <row r="9" spans="1:7" x14ac:dyDescent="0.25">
      <c r="B9" s="7">
        <f t="shared" si="0"/>
        <v>-2</v>
      </c>
      <c r="C9" s="8"/>
      <c r="D9" s="8"/>
      <c r="E9" s="8">
        <f>'[1]master sheet - monthly data'!$N210</f>
        <v>6.8494797562971899</v>
      </c>
      <c r="F9" s="8">
        <f>'[1]master sheet - monthly data'!$N338</f>
        <v>5.5655817794878999</v>
      </c>
      <c r="G9" s="18">
        <f>IF(ISBLANK('[1]master sheet - monthly data'!$N419),"",'[1]master sheet - monthly data'!$N419)</f>
        <v>6.1267103480127103</v>
      </c>
    </row>
    <row r="10" spans="1:7" x14ac:dyDescent="0.25">
      <c r="B10" s="7">
        <f t="shared" si="0"/>
        <v>-1</v>
      </c>
      <c r="C10" s="8"/>
      <c r="D10" s="8"/>
      <c r="E10" s="10">
        <f>'[1]master sheet - monthly data'!$N211</f>
        <v>6.4371078064401104</v>
      </c>
      <c r="F10" s="10">
        <f>'[1]master sheet - monthly data'!$N339</f>
        <v>5.76686097577441</v>
      </c>
      <c r="G10" s="19">
        <f>IF(ISBLANK('[1]master sheet - monthly data'!$N420),"",'[1]master sheet - monthly data'!$N420)</f>
        <v>6.1396932160228799</v>
      </c>
    </row>
    <row r="11" spans="1:7" x14ac:dyDescent="0.25">
      <c r="B11" s="7">
        <f t="shared" si="0"/>
        <v>0</v>
      </c>
      <c r="C11" s="10"/>
      <c r="D11" s="10"/>
      <c r="E11" s="10">
        <f>'[1]master sheet - monthly data'!$N212</f>
        <v>6.9393358775405298</v>
      </c>
      <c r="F11" s="10">
        <f>'[1]master sheet - monthly data'!$N340</f>
        <v>5.8285413554593504</v>
      </c>
      <c r="G11" s="19">
        <f>IF(ISBLANK('[1]master sheet - monthly data'!$N421),"",'[1]master sheet - monthly data'!$N421)</f>
        <v>6.44816600484506</v>
      </c>
    </row>
    <row r="12" spans="1:7" x14ac:dyDescent="0.25">
      <c r="B12" s="7">
        <f t="shared" si="0"/>
        <v>1</v>
      </c>
      <c r="C12" s="10"/>
      <c r="D12" s="10"/>
      <c r="E12" s="10">
        <f>'[1]master sheet - monthly data'!$N213</f>
        <v>7.1870628114083601</v>
      </c>
      <c r="F12" s="10">
        <f>'[1]master sheet - monthly data'!$N341</f>
        <v>5.9974098905786999</v>
      </c>
      <c r="G12" s="19">
        <f>IF(ISBLANK('[1]master sheet - monthly data'!$N422),"",'[1]master sheet - monthly data'!$N422)</f>
        <v>6.5528737432741604</v>
      </c>
    </row>
    <row r="13" spans="1:7" x14ac:dyDescent="0.25">
      <c r="B13" s="7">
        <f t="shared" si="0"/>
        <v>2</v>
      </c>
      <c r="C13" s="10"/>
      <c r="D13" s="10"/>
      <c r="E13" s="10">
        <f>'[1]master sheet - monthly data'!$N214</f>
        <v>7.4246999638532802</v>
      </c>
      <c r="F13" s="10">
        <f>'[1]master sheet - monthly data'!$N342</f>
        <v>6.0042228735941796</v>
      </c>
      <c r="G13" s="19">
        <f>IF(ISBLANK('[1]master sheet - monthly data'!$N423),"",'[1]master sheet - monthly data'!$N423)</f>
        <v>6.2089459112130001</v>
      </c>
    </row>
    <row r="14" spans="1:7" x14ac:dyDescent="0.25">
      <c r="B14" s="7">
        <f t="shared" si="0"/>
        <v>3</v>
      </c>
      <c r="C14" s="10"/>
      <c r="D14" s="10"/>
      <c r="E14" s="10">
        <f>'[1]master sheet - monthly data'!$N215</f>
        <v>7.8328182560317003</v>
      </c>
      <c r="F14" s="10">
        <f>'[1]master sheet - monthly data'!$N343</f>
        <v>6.2425599681083099</v>
      </c>
      <c r="G14" s="19">
        <f>IF(ISBLANK('[1]master sheet - monthly data'!$N424),"",'[1]master sheet - monthly data'!$N424)</f>
        <v>7.2456038411808104</v>
      </c>
    </row>
    <row r="15" spans="1:7" x14ac:dyDescent="0.25">
      <c r="B15" s="7">
        <f t="shared" si="0"/>
        <v>4</v>
      </c>
      <c r="C15" s="10"/>
      <c r="D15" s="10"/>
      <c r="E15" s="10">
        <f>'[1]master sheet - monthly data'!$N216</f>
        <v>8.2567268591634093</v>
      </c>
      <c r="F15" s="10">
        <f>'[1]master sheet - monthly data'!$N344</f>
        <v>6.2590911664606299</v>
      </c>
      <c r="G15" s="19">
        <f>IF(ISBLANK('[1]master sheet - monthly data'!$N425),"",'[1]master sheet - monthly data'!$N425)</f>
        <v>7.1386621376520303</v>
      </c>
    </row>
    <row r="16" spans="1:7" x14ac:dyDescent="0.25">
      <c r="B16" s="7">
        <f t="shared" si="0"/>
        <v>5</v>
      </c>
      <c r="C16" s="10"/>
      <c r="D16" s="10"/>
      <c r="E16" s="10">
        <f>'[1]master sheet - monthly data'!$N217</f>
        <v>8.4961686277809498</v>
      </c>
      <c r="F16" s="10">
        <f>'[1]master sheet - monthly data'!$N345</f>
        <v>6.6110546900316303</v>
      </c>
      <c r="G16" s="19">
        <f>IF(ISBLANK('[1]master sheet - monthly data'!$N426),"",'[1]master sheet - monthly data'!$N426)</f>
        <v>7.3129299303104798</v>
      </c>
    </row>
    <row r="17" spans="2:7" x14ac:dyDescent="0.25">
      <c r="B17" s="7">
        <f t="shared" si="0"/>
        <v>6</v>
      </c>
      <c r="C17" s="10"/>
      <c r="D17" s="10"/>
      <c r="E17" s="10">
        <f>'[1]master sheet - monthly data'!$N218</f>
        <v>8.5396414482024898</v>
      </c>
      <c r="F17" s="10">
        <f>'[1]master sheet - monthly data'!$N346</f>
        <v>6.7663355321481404</v>
      </c>
      <c r="G17" s="19">
        <f>IF(ISBLANK('[1]master sheet - monthly data'!$N427),"",'[1]master sheet - monthly data'!$N427)</f>
        <v>7.8623705742136103</v>
      </c>
    </row>
    <row r="18" spans="2:7" x14ac:dyDescent="0.25">
      <c r="B18" s="7">
        <f t="shared" si="0"/>
        <v>7</v>
      </c>
      <c r="C18" s="10"/>
      <c r="D18" s="10"/>
      <c r="E18" s="10">
        <f>'[1]master sheet - monthly data'!$N219</f>
        <v>9.1449101910869892</v>
      </c>
      <c r="F18" s="10">
        <f>'[1]master sheet - monthly data'!$N347</f>
        <v>7.3533739481682501</v>
      </c>
      <c r="G18" s="19">
        <f>IF(ISBLANK('[1]master sheet - monthly data'!$N428),"",'[1]master sheet - monthly data'!$N428)</f>
        <v>7.6486687738647596</v>
      </c>
    </row>
    <row r="19" spans="2:7" x14ac:dyDescent="0.25">
      <c r="B19" s="7">
        <f t="shared" si="0"/>
        <v>8</v>
      </c>
      <c r="C19" s="10"/>
      <c r="D19" s="10"/>
      <c r="E19" s="8">
        <f>'[1]master sheet - monthly data'!$N220</f>
        <v>9.0485441725780298</v>
      </c>
      <c r="F19" s="8">
        <f>'[1]master sheet - monthly data'!$N348</f>
        <v>7.6167496950976004</v>
      </c>
      <c r="G19" s="19">
        <f>IF(ISBLANK('[1]master sheet - monthly data'!$N429),"",'[1]master sheet - monthly data'!$N429)</f>
        <v>8.6018546106449296</v>
      </c>
    </row>
    <row r="20" spans="2:7" x14ac:dyDescent="0.25">
      <c r="B20" s="7">
        <f t="shared" si="0"/>
        <v>9</v>
      </c>
      <c r="C20" s="10"/>
      <c r="D20" s="10"/>
      <c r="E20" s="8">
        <f>'[1]master sheet - monthly data'!$N221</f>
        <v>9.2238442731080408</v>
      </c>
      <c r="F20" s="8">
        <f>'[1]master sheet - monthly data'!$N349</f>
        <v>7.7452979952099597</v>
      </c>
      <c r="G20" s="19">
        <f>IF(ISBLANK('[1]master sheet - monthly data'!$N430),"",'[1]master sheet - monthly data'!$N430)</f>
        <v>9.3736639968653996</v>
      </c>
    </row>
    <row r="21" spans="2:7" x14ac:dyDescent="0.25">
      <c r="B21" s="7">
        <f t="shared" si="0"/>
        <v>10</v>
      </c>
      <c r="C21" s="10"/>
      <c r="D21" s="10"/>
      <c r="E21" s="8">
        <f>'[1]master sheet - monthly data'!$N222</f>
        <v>9.1106775549714598</v>
      </c>
      <c r="F21" s="8">
        <f>'[1]master sheet - monthly data'!$N350</f>
        <v>7.8638025641507499</v>
      </c>
      <c r="G21" s="19">
        <f>IF(ISBLANK('[1]master sheet - monthly data'!$N431),"",'[1]master sheet - monthly data'!$N431)</f>
        <v>9.9135917313977</v>
      </c>
    </row>
    <row r="22" spans="2:7" x14ac:dyDescent="0.25">
      <c r="B22" s="7">
        <f t="shared" si="0"/>
        <v>11</v>
      </c>
      <c r="C22" s="10"/>
      <c r="D22" s="10"/>
      <c r="E22" s="8">
        <f>'[1]master sheet - monthly data'!$N223</f>
        <v>9.2301124046548608</v>
      </c>
      <c r="F22" s="8">
        <f>'[1]master sheet - monthly data'!$N351</f>
        <v>7.4038526550364203</v>
      </c>
      <c r="G22" s="19">
        <f>IF(ISBLANK('[1]master sheet - monthly data'!$N432),"",'[1]master sheet - monthly data'!$N432)</f>
        <v>10.3887275389907</v>
      </c>
    </row>
    <row r="23" spans="2:7" x14ac:dyDescent="0.25">
      <c r="B23" s="7">
        <f t="shared" si="0"/>
        <v>12</v>
      </c>
      <c r="C23" s="10"/>
      <c r="D23" s="10"/>
      <c r="E23" s="8">
        <f>'[1]master sheet - monthly data'!$N224</f>
        <v>9.2029420959168107</v>
      </c>
      <c r="F23" s="8">
        <f>'[1]master sheet - monthly data'!$N352</f>
        <v>7.7925750679263697</v>
      </c>
      <c r="G23" s="19">
        <f>IF(ISBLANK('[1]master sheet - monthly data'!$N433),"",'[1]master sheet - monthly data'!$N433)</f>
        <v>10.9984224098729</v>
      </c>
    </row>
    <row r="24" spans="2:7" x14ac:dyDescent="0.25">
      <c r="B24" s="7">
        <f t="shared" si="0"/>
        <v>13</v>
      </c>
      <c r="C24" s="10"/>
      <c r="D24" s="10"/>
      <c r="E24" s="8">
        <f>'[1]master sheet - monthly data'!$N225</f>
        <v>9.2146037601017401</v>
      </c>
      <c r="F24" s="8">
        <f>'[1]master sheet - monthly data'!$N353</f>
        <v>8.0905740580584204</v>
      </c>
      <c r="G24" s="19">
        <f>IF(ISBLANK('[1]master sheet - monthly data'!$N434),"",'[1]master sheet - monthly data'!$N434)</f>
        <v>11.6602548423885</v>
      </c>
    </row>
    <row r="25" spans="2:7" x14ac:dyDescent="0.25">
      <c r="B25" s="7">
        <f t="shared" si="0"/>
        <v>14</v>
      </c>
      <c r="C25" s="10"/>
      <c r="D25" s="10"/>
      <c r="E25" s="8">
        <f>'[1]master sheet - monthly data'!$N226</f>
        <v>8.9925002414183499</v>
      </c>
      <c r="F25" s="8">
        <f>'[1]master sheet - monthly data'!$N354</f>
        <v>7.5631521155461803</v>
      </c>
      <c r="G25" s="19">
        <f>IF(ISBLANK('[1]master sheet - monthly data'!$N435),"",'[1]master sheet - monthly data'!$N435)</f>
        <v>12.5365274358742</v>
      </c>
    </row>
    <row r="26" spans="2:7" x14ac:dyDescent="0.25">
      <c r="B26" s="7">
        <f t="shared" si="0"/>
        <v>15</v>
      </c>
      <c r="C26" s="10"/>
      <c r="D26" s="10"/>
      <c r="E26" s="8">
        <f>'[1]master sheet - monthly data'!$N227</f>
        <v>9.0800780075155192</v>
      </c>
      <c r="F26" s="8">
        <f>'[1]master sheet - monthly data'!$N355</f>
        <v>7.54830886037848</v>
      </c>
      <c r="G26" s="19">
        <f>IF(ISBLANK('[1]master sheet - monthly data'!$N436),"",'[1]master sheet - monthly data'!$N436)</f>
        <v>13.2885969772918</v>
      </c>
    </row>
    <row r="27" spans="2:7" x14ac:dyDescent="0.25">
      <c r="B27" s="7">
        <f t="shared" si="0"/>
        <v>16</v>
      </c>
      <c r="C27" s="10"/>
      <c r="D27" s="10"/>
      <c r="E27" s="8">
        <f>'[1]master sheet - monthly data'!$N228</f>
        <v>9.1697991884331405</v>
      </c>
      <c r="F27" s="8">
        <f>'[1]master sheet - monthly data'!$N356</f>
        <v>7.74445672608823</v>
      </c>
      <c r="G27" s="19">
        <f>IF(ISBLANK('[1]master sheet - monthly data'!$N437),"",'[1]master sheet - monthly data'!$N437)</f>
        <v>13.930484485253601</v>
      </c>
    </row>
    <row r="28" spans="2:7" x14ac:dyDescent="0.25">
      <c r="B28" s="7">
        <f t="shared" si="0"/>
        <v>17</v>
      </c>
      <c r="C28" s="8"/>
      <c r="D28" s="8"/>
      <c r="E28" s="8">
        <f>'[1]master sheet - monthly data'!$N229</f>
        <v>9.5061090450634698</v>
      </c>
      <c r="F28" s="8">
        <f>'[1]master sheet - monthly data'!$N357</f>
        <v>7.6782236817329403</v>
      </c>
      <c r="G28" s="19">
        <f>IF(ISBLANK('[1]master sheet - monthly data'!$N438),"",'[1]master sheet - monthly data'!$N438)</f>
        <v>15.254104173807599</v>
      </c>
    </row>
    <row r="29" spans="2:7" x14ac:dyDescent="0.25">
      <c r="B29" s="7">
        <f t="shared" si="0"/>
        <v>18</v>
      </c>
      <c r="C29" s="8"/>
      <c r="D29" s="8"/>
      <c r="E29" s="8">
        <f>'[1]master sheet - monthly data'!$N230</f>
        <v>9.68768127544881</v>
      </c>
      <c r="F29" s="8">
        <f>'[1]master sheet - monthly data'!$N358</f>
        <v>7.4620319113057203</v>
      </c>
      <c r="G29" s="19">
        <f>IF(ISBLANK('[1]master sheet - monthly data'!$N439),"",'[1]master sheet - monthly data'!$N439)</f>
        <v>14.9521639998593</v>
      </c>
    </row>
    <row r="30" spans="2:7" x14ac:dyDescent="0.25">
      <c r="B30" s="7">
        <f t="shared" si="0"/>
        <v>19</v>
      </c>
      <c r="C30" s="8"/>
      <c r="D30" s="8"/>
      <c r="E30" s="8">
        <f>'[1]master sheet - monthly data'!$N231</f>
        <v>9.8245523727261705</v>
      </c>
      <c r="F30" s="8">
        <f>'[1]master sheet - monthly data'!$N359</f>
        <v>7.6273257097635003</v>
      </c>
      <c r="G30" s="24">
        <f>IF(ISBLANK('[1]master sheet - monthly data'!$N440),"",'[1]master sheet - monthly data'!$N440)</f>
        <v>14.9017077828168</v>
      </c>
    </row>
    <row r="31" spans="2:7" x14ac:dyDescent="0.25">
      <c r="B31" s="7">
        <f t="shared" si="0"/>
        <v>20</v>
      </c>
      <c r="C31" s="8"/>
      <c r="D31" s="8"/>
      <c r="E31" s="8">
        <f>'[1]master sheet - monthly data'!$N232</f>
        <v>9.8354413599420294</v>
      </c>
      <c r="F31" s="8">
        <f>'[1]master sheet - monthly data'!$N360</f>
        <v>7.7098804714618998</v>
      </c>
      <c r="G31" s="24">
        <f>IF(ISBLANK('[1]master sheet - monthly data'!$N441),"",'[1]master sheet - monthly data'!$N441)</f>
        <v>15.5</v>
      </c>
    </row>
    <row r="32" spans="2:7" x14ac:dyDescent="0.25">
      <c r="B32" s="7">
        <f t="shared" si="0"/>
        <v>21</v>
      </c>
      <c r="C32" s="8"/>
      <c r="D32" s="8"/>
      <c r="E32" s="8">
        <f>'[1]master sheet - monthly data'!$N233</f>
        <v>9.7328581938532608</v>
      </c>
      <c r="F32" s="8">
        <f>'[1]master sheet - monthly data'!$N361</f>
        <v>7.9418098669739203</v>
      </c>
      <c r="G32" s="24">
        <f>IF(ISBLANK('[1]master sheet - monthly data'!$N442),"",'[1]master sheet - monthly data'!$N442)</f>
        <v>15.3</v>
      </c>
    </row>
    <row r="33" spans="2:7" x14ac:dyDescent="0.25">
      <c r="B33" s="7">
        <f t="shared" si="0"/>
        <v>22</v>
      </c>
      <c r="C33" s="8"/>
      <c r="D33" s="8"/>
      <c r="E33" s="8">
        <f>'[1]master sheet - monthly data'!$N234</f>
        <v>9.9845631700353206</v>
      </c>
      <c r="F33" s="8">
        <f>'[1]master sheet - monthly data'!$N362</f>
        <v>8.0771763005940098</v>
      </c>
      <c r="G33" s="24">
        <f>IF(ISBLANK('[1]master sheet - monthly data'!$N443),"",'[1]master sheet - monthly data'!$N443)</f>
        <v>16.399999999999999</v>
      </c>
    </row>
    <row r="34" spans="2:7" x14ac:dyDescent="0.25">
      <c r="B34" s="7">
        <f t="shared" si="0"/>
        <v>23</v>
      </c>
      <c r="C34" s="8"/>
      <c r="D34" s="8"/>
      <c r="E34" s="8">
        <f>'[1]master sheet - monthly data'!$N235</f>
        <v>10.0242862541671</v>
      </c>
      <c r="F34" s="8">
        <f>'[1]master sheet - monthly data'!$N363</f>
        <v>8.0229012642525301</v>
      </c>
      <c r="G34" s="24">
        <f>IF(ISBLANK('[1]master sheet - monthly data'!$N444),"",'[1]master sheet - monthly data'!$N444)</f>
        <v>15.59</v>
      </c>
    </row>
    <row r="35" spans="2:7" x14ac:dyDescent="0.25">
      <c r="B35" s="7">
        <f t="shared" si="0"/>
        <v>24</v>
      </c>
      <c r="C35" s="8"/>
      <c r="D35" s="8"/>
      <c r="E35" s="8">
        <f>'[1]master sheet - monthly data'!$N236</f>
        <v>9.7542442108211507</v>
      </c>
      <c r="F35" s="8">
        <f>'[1]master sheet - monthly data'!$N364</f>
        <v>7.8587149898250201</v>
      </c>
      <c r="G35" s="24">
        <f>IF(ISBLANK('[1]master sheet - monthly data'!$N445),"",'[1]master sheet - monthly data'!$N445)</f>
        <v>14.37</v>
      </c>
    </row>
    <row r="36" spans="2:7" x14ac:dyDescent="0.25">
      <c r="B36" s="7">
        <f t="shared" si="0"/>
        <v>25</v>
      </c>
      <c r="C36" s="8"/>
      <c r="D36" s="8"/>
      <c r="E36" s="8">
        <f>'[1]master sheet - monthly data'!$N237</f>
        <v>9.7230575622926896</v>
      </c>
      <c r="F36" s="8">
        <f>'[1]master sheet - monthly data'!$N365</f>
        <v>8.1311431181623792</v>
      </c>
      <c r="G36" s="24">
        <f>IF(ISBLANK('[1]master sheet - monthly data'!$N446),"",'[1]master sheet - monthly data'!$N446)</f>
        <v>14.5</v>
      </c>
    </row>
    <row r="37" spans="2:7" x14ac:dyDescent="0.25">
      <c r="B37" s="7">
        <f t="shared" si="0"/>
        <v>26</v>
      </c>
      <c r="C37" s="8"/>
      <c r="D37" s="8"/>
      <c r="E37" s="8">
        <f>'[1]master sheet - monthly data'!$N238</f>
        <v>9.7031536267646192</v>
      </c>
      <c r="F37" s="8">
        <f>'[1]master sheet - monthly data'!$N366</f>
        <v>8.4838249920100992</v>
      </c>
      <c r="G37" s="24">
        <f>IF(ISBLANK('[1]master sheet - monthly data'!$N447),"",'[1]master sheet - monthly data'!$N447)</f>
        <v>14.8</v>
      </c>
    </row>
    <row r="38" spans="2:7" x14ac:dyDescent="0.25">
      <c r="B38" s="7">
        <f t="shared" si="0"/>
        <v>27</v>
      </c>
      <c r="C38" s="8"/>
      <c r="D38" s="8"/>
      <c r="E38" s="8">
        <f>'[1]master sheet - monthly data'!$N239</f>
        <v>9.5517121950845993</v>
      </c>
      <c r="F38" s="8">
        <f>'[1]master sheet - monthly data'!$N367</f>
        <v>8.5804904433083298</v>
      </c>
      <c r="G38" s="24">
        <f>IF(ISBLANK('[1]master sheet - monthly data'!$N448),"",'[1]master sheet - monthly data'!$N448)</f>
        <v>15.13</v>
      </c>
    </row>
    <row r="39" spans="2:7" x14ac:dyDescent="0.25">
      <c r="B39" s="7">
        <f t="shared" si="0"/>
        <v>28</v>
      </c>
      <c r="C39" s="8"/>
      <c r="D39" s="8"/>
      <c r="E39" s="8">
        <f>'[1]master sheet - monthly data'!$N240</f>
        <v>9.6273819391109807</v>
      </c>
      <c r="F39" s="8">
        <f>'[1]master sheet - monthly data'!$N368</f>
        <v>8.2956895683131702</v>
      </c>
      <c r="G39" s="24">
        <f>IF(ISBLANK('[1]master sheet - monthly data'!$N449),"",'[1]master sheet - monthly data'!$N449)</f>
        <v>14.8</v>
      </c>
    </row>
    <row r="40" spans="2:7" x14ac:dyDescent="0.25">
      <c r="B40" s="7">
        <f t="shared" si="0"/>
        <v>29</v>
      </c>
      <c r="C40" s="8"/>
      <c r="D40" s="8"/>
      <c r="E40" s="8">
        <f>'[1]master sheet - monthly data'!$N241</f>
        <v>9.2774454028164897</v>
      </c>
      <c r="F40" s="8">
        <f>'[1]master sheet - monthly data'!$N369</f>
        <v>8.0671806556442593</v>
      </c>
      <c r="G40" s="24">
        <f>IF(ISBLANK('[1]master sheet - monthly data'!$N450),"",'[1]master sheet - monthly data'!$N450)</f>
        <v>15.01</v>
      </c>
    </row>
    <row r="41" spans="2:7" x14ac:dyDescent="0.25">
      <c r="B41" s="7">
        <f t="shared" si="0"/>
        <v>30</v>
      </c>
      <c r="C41" s="8"/>
      <c r="D41" s="8"/>
      <c r="E41" s="8">
        <f>'[1]master sheet - monthly data'!$N242</f>
        <v>8.7834829884516807</v>
      </c>
      <c r="F41" s="8">
        <f>'[1]master sheet - monthly data'!$N370</f>
        <v>7.8822591153753203</v>
      </c>
      <c r="G41" s="24">
        <f>IF(ISBLANK('[1]master sheet - monthly data'!$N451),"",'[1]master sheet - monthly data'!$N451)</f>
        <v>14.43</v>
      </c>
    </row>
    <row r="42" spans="2:7" x14ac:dyDescent="0.25">
      <c r="B42" s="7">
        <f t="shared" si="0"/>
        <v>31</v>
      </c>
      <c r="C42" s="8"/>
      <c r="D42" s="8"/>
      <c r="E42" s="8">
        <f>'[1]master sheet - monthly data'!$N243</f>
        <v>9.0875131486980507</v>
      </c>
      <c r="F42" s="8">
        <f>'[1]master sheet - monthly data'!$N371</f>
        <v>7.6414014499261498</v>
      </c>
      <c r="G42" s="24">
        <f>IF(ISBLANK('[1]master sheet - monthly data'!$N452),"",'[1]master sheet - monthly data'!$N452)</f>
        <v>13.66</v>
      </c>
    </row>
    <row r="43" spans="2:7" x14ac:dyDescent="0.25">
      <c r="B43" s="7">
        <f t="shared" si="0"/>
        <v>32</v>
      </c>
      <c r="C43" s="8"/>
      <c r="D43" s="8"/>
      <c r="E43" s="8">
        <f>'[1]master sheet - monthly data'!$N244</f>
        <v>9.1044704101044793</v>
      </c>
      <c r="F43" s="8">
        <f>'[1]master sheet - monthly data'!$N372</f>
        <v>7.8734045670277002</v>
      </c>
      <c r="G43" s="24">
        <f>IF(ISBLANK('[1]master sheet - monthly data'!$N453),"",'[1]master sheet - monthly data'!$N453)</f>
        <v>13.65</v>
      </c>
    </row>
    <row r="44" spans="2:7" x14ac:dyDescent="0.25">
      <c r="B44" s="7">
        <f t="shared" si="0"/>
        <v>33</v>
      </c>
      <c r="C44" s="8"/>
      <c r="D44" s="8"/>
      <c r="E44" s="8">
        <f>'[1]master sheet - monthly data'!$N245</f>
        <v>9.1348341103563495</v>
      </c>
      <c r="F44" s="8">
        <f>'[1]master sheet - monthly data'!$N373</f>
        <v>6.9196053472981696</v>
      </c>
      <c r="G44" s="24">
        <f>IF(ISBLANK('[1]master sheet - monthly data'!$N454),"",'[1]master sheet - monthly data'!$N454)</f>
        <v>14.1</v>
      </c>
    </row>
    <row r="45" spans="2:7" x14ac:dyDescent="0.25">
      <c r="B45" s="7">
        <f t="shared" si="0"/>
        <v>34</v>
      </c>
      <c r="C45" s="8"/>
      <c r="D45" s="8"/>
      <c r="E45" s="8">
        <f>'[1]master sheet - monthly data'!$N246</f>
        <v>8.9913439353517806</v>
      </c>
      <c r="F45" s="8">
        <f>'[1]master sheet - monthly data'!$N374</f>
        <v>7.094629054676</v>
      </c>
      <c r="G45" s="19" t="str">
        <f>IF(ISBLANK('[1]master sheet - monthly data'!$N455),"",'[1]master sheet - monthly data'!$N455)</f>
        <v/>
      </c>
    </row>
    <row r="46" spans="2:7" x14ac:dyDescent="0.25">
      <c r="B46" s="7">
        <f t="shared" si="0"/>
        <v>35</v>
      </c>
      <c r="C46" s="8"/>
      <c r="D46" s="8"/>
      <c r="E46" s="8">
        <f>'[1]master sheet - monthly data'!$N247</f>
        <v>9.0096562873838604</v>
      </c>
      <c r="F46" s="8">
        <f>'[1]master sheet - monthly data'!$N375</f>
        <v>7.0159770038984597</v>
      </c>
      <c r="G46" s="19" t="str">
        <f>IF(ISBLANK('[1]master sheet - monthly data'!$N456),"",'[1]master sheet - monthly data'!$N456)</f>
        <v/>
      </c>
    </row>
    <row r="47" spans="2:7" x14ac:dyDescent="0.25">
      <c r="B47" s="7">
        <f t="shared" si="0"/>
        <v>36</v>
      </c>
      <c r="C47" s="8"/>
      <c r="D47" s="8"/>
      <c r="E47" s="8">
        <f>'[1]master sheet - monthly data'!$N248</f>
        <v>8.9440776357815004</v>
      </c>
      <c r="F47" s="8">
        <f>'[1]master sheet - monthly data'!$N376</f>
        <v>7.3901672041728004</v>
      </c>
      <c r="G47" s="19" t="str">
        <f>IF(ISBLANK('[1]master sheet - monthly data'!$N457),"",'[1]master sheet - monthly data'!$N457)</f>
        <v/>
      </c>
    </row>
    <row r="48" spans="2:7" x14ac:dyDescent="0.25">
      <c r="B48" s="7"/>
      <c r="C48" s="13"/>
      <c r="D48" s="13"/>
      <c r="E48" s="13"/>
      <c r="F48" s="13"/>
      <c r="G48" s="14"/>
    </row>
    <row r="49" spans="2:7" x14ac:dyDescent="0.25">
      <c r="B49" s="26" t="s">
        <v>3</v>
      </c>
      <c r="C49" s="27"/>
      <c r="D49" s="27"/>
      <c r="E49" s="27"/>
      <c r="F49" s="27"/>
      <c r="G49" s="28"/>
    </row>
    <row r="50" spans="2:7" x14ac:dyDescent="0.25">
      <c r="B50" s="15" t="s">
        <v>18</v>
      </c>
      <c r="C50" s="16"/>
      <c r="D50" s="16"/>
      <c r="E50" s="16"/>
      <c r="F50" s="16"/>
      <c r="G50" s="17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49:G49"/>
    <mergeCell ref="B51:G5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topLeftCell="A22" workbookViewId="0">
      <selection activeCell="J54" sqref="J5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17</v>
      </c>
      <c r="B2" s="2"/>
    </row>
    <row r="3" spans="1:7" x14ac:dyDescent="0.25">
      <c r="B3" s="2"/>
    </row>
    <row r="4" spans="1:7" ht="30" x14ac:dyDescent="0.25">
      <c r="B4" s="4" t="s">
        <v>2</v>
      </c>
      <c r="C4" s="5">
        <v>1973</v>
      </c>
      <c r="D4" s="5">
        <v>1981</v>
      </c>
      <c r="E4" s="5">
        <v>1990</v>
      </c>
      <c r="F4" s="5">
        <v>2001</v>
      </c>
      <c r="G4" s="6">
        <v>2007</v>
      </c>
    </row>
    <row r="5" spans="1:7" x14ac:dyDescent="0.25">
      <c r="B5" s="7">
        <v>-6</v>
      </c>
      <c r="C5" s="8"/>
      <c r="D5" s="8"/>
      <c r="E5" s="8">
        <f>'[1]master sheet - monthly data'!$O206</f>
        <v>5.7625222722871401</v>
      </c>
      <c r="F5" s="8">
        <f>'[1]master sheet - monthly data'!$O334</f>
        <v>4.9305341696564096</v>
      </c>
      <c r="G5" s="18">
        <f>IF(ISBLANK('[1]master sheet - monthly data'!$O415),"",'[1]master sheet - monthly data'!$O415)</f>
        <v>5.9021523220527401</v>
      </c>
    </row>
    <row r="6" spans="1:7" x14ac:dyDescent="0.25">
      <c r="B6" s="7">
        <f>B5+1</f>
        <v>-5</v>
      </c>
      <c r="C6" s="8"/>
      <c r="D6" s="8"/>
      <c r="E6" s="8">
        <f>'[1]master sheet - monthly data'!$O207</f>
        <v>6.2118018726904403</v>
      </c>
      <c r="F6" s="8">
        <f>'[1]master sheet - monthly data'!$O335</f>
        <v>4.9373879476854796</v>
      </c>
      <c r="G6" s="18">
        <f>IF(ISBLANK('[1]master sheet - monthly data'!$O416),"",'[1]master sheet - monthly data'!$O416)</f>
        <v>5.99885079810268</v>
      </c>
    </row>
    <row r="7" spans="1:7" x14ac:dyDescent="0.25">
      <c r="B7" s="7">
        <f t="shared" ref="B7:B47" si="0">B6+1</f>
        <v>-4</v>
      </c>
      <c r="C7" s="8"/>
      <c r="D7" s="8"/>
      <c r="E7" s="8">
        <f>'[1]master sheet - monthly data'!$O208</f>
        <v>6.1424599308619303</v>
      </c>
      <c r="F7" s="8">
        <f>'[1]master sheet - monthly data'!$O336</f>
        <v>5.2635393274106299</v>
      </c>
      <c r="G7" s="18">
        <f>IF(ISBLANK('[1]master sheet - monthly data'!$O417),"",'[1]master sheet - monthly data'!$O417)</f>
        <v>5.8940410943757504</v>
      </c>
    </row>
    <row r="8" spans="1:7" x14ac:dyDescent="0.25">
      <c r="B8" s="7">
        <f t="shared" si="0"/>
        <v>-3</v>
      </c>
      <c r="C8" s="8"/>
      <c r="D8" s="8"/>
      <c r="E8" s="8">
        <f>'[1]master sheet - monthly data'!$O209</f>
        <v>6.2831309498399603</v>
      </c>
      <c r="F8" s="8">
        <f>'[1]master sheet - monthly data'!$O337</f>
        <v>4.9052130188578902</v>
      </c>
      <c r="G8" s="18">
        <f>IF(ISBLANK('[1]master sheet - monthly data'!$O418),"",'[1]master sheet - monthly data'!$O418)</f>
        <v>6.0611426322744997</v>
      </c>
    </row>
    <row r="9" spans="1:7" x14ac:dyDescent="0.25">
      <c r="B9" s="7">
        <f t="shared" si="0"/>
        <v>-2</v>
      </c>
      <c r="C9" s="8"/>
      <c r="D9" s="8"/>
      <c r="E9" s="8">
        <f>'[1]master sheet - monthly data'!$O210</f>
        <v>6.28761315214199</v>
      </c>
      <c r="F9" s="8">
        <f>'[1]master sheet - monthly data'!$O338</f>
        <v>5.3798280685338096</v>
      </c>
      <c r="G9" s="18">
        <f>IF(ISBLANK('[1]master sheet - monthly data'!$O419),"",'[1]master sheet - monthly data'!$O419)</f>
        <v>6.1336696496390601</v>
      </c>
    </row>
    <row r="10" spans="1:7" x14ac:dyDescent="0.25">
      <c r="B10" s="7">
        <f t="shared" si="0"/>
        <v>-1</v>
      </c>
      <c r="C10" s="8"/>
      <c r="D10" s="8"/>
      <c r="E10" s="10">
        <f>'[1]master sheet - monthly data'!$O211</f>
        <v>5.7966058866737598</v>
      </c>
      <c r="F10" s="10">
        <f>'[1]master sheet - monthly data'!$O339</f>
        <v>5.5926516147092702</v>
      </c>
      <c r="G10" s="19">
        <f>IF(ISBLANK('[1]master sheet - monthly data'!$O420),"",'[1]master sheet - monthly data'!$O420)</f>
        <v>6.2955303007957504</v>
      </c>
    </row>
    <row r="11" spans="1:7" x14ac:dyDescent="0.25">
      <c r="B11" s="7">
        <f t="shared" si="0"/>
        <v>0</v>
      </c>
      <c r="C11" s="10"/>
      <c r="D11" s="10"/>
      <c r="E11" s="10">
        <f>'[1]master sheet - monthly data'!$O212</f>
        <v>6.4105692149286098</v>
      </c>
      <c r="F11" s="10">
        <f>'[1]master sheet - monthly data'!$O340</f>
        <v>5.3272825101432799</v>
      </c>
      <c r="G11" s="19">
        <f>IF(ISBLANK('[1]master sheet - monthly data'!$O421),"",'[1]master sheet - monthly data'!$O421)</f>
        <v>6.4802830005315899</v>
      </c>
    </row>
    <row r="12" spans="1:7" x14ac:dyDescent="0.25">
      <c r="B12" s="7">
        <f t="shared" si="0"/>
        <v>1</v>
      </c>
      <c r="C12" s="10"/>
      <c r="D12" s="10"/>
      <c r="E12" s="10">
        <f>'[1]master sheet - monthly data'!$O213</f>
        <v>6.3829045510288802</v>
      </c>
      <c r="F12" s="10">
        <f>'[1]master sheet - monthly data'!$O341</f>
        <v>5.1147464294603999</v>
      </c>
      <c r="G12" s="19">
        <f>IF(ISBLANK('[1]master sheet - monthly data'!$O422),"",'[1]master sheet - monthly data'!$O422)</f>
        <v>6.2556089496695497</v>
      </c>
    </row>
    <row r="13" spans="1:7" x14ac:dyDescent="0.25">
      <c r="B13" s="7">
        <f t="shared" si="0"/>
        <v>2</v>
      </c>
      <c r="C13" s="10"/>
      <c r="D13" s="10"/>
      <c r="E13" s="10">
        <f>'[1]master sheet - monthly data'!$O214</f>
        <v>6.7550533225624196</v>
      </c>
      <c r="F13" s="10">
        <f>'[1]master sheet - monthly data'!$O342</f>
        <v>4.9994168335151201</v>
      </c>
      <c r="G13" s="19">
        <f>IF(ISBLANK('[1]master sheet - monthly data'!$O423),"",'[1]master sheet - monthly data'!$O423)</f>
        <v>6.1939268177979496</v>
      </c>
    </row>
    <row r="14" spans="1:7" x14ac:dyDescent="0.25">
      <c r="B14" s="7">
        <f t="shared" si="0"/>
        <v>3</v>
      </c>
      <c r="C14" s="10"/>
      <c r="D14" s="10"/>
      <c r="E14" s="10">
        <f>'[1]master sheet - monthly data'!$O215</f>
        <v>6.4105196976730197</v>
      </c>
      <c r="F14" s="10">
        <f>'[1]master sheet - monthly data'!$O343</f>
        <v>5.5417243974055301</v>
      </c>
      <c r="G14" s="19">
        <f>IF(ISBLANK('[1]master sheet - monthly data'!$O424),"",'[1]master sheet - monthly data'!$O424)</f>
        <v>6.0626340299982804</v>
      </c>
    </row>
    <row r="15" spans="1:7" x14ac:dyDescent="0.25">
      <c r="B15" s="7">
        <f t="shared" si="0"/>
        <v>4</v>
      </c>
      <c r="C15" s="10"/>
      <c r="D15" s="10"/>
      <c r="E15" s="10">
        <f>'[1]master sheet - monthly data'!$O216</f>
        <v>6.6174772594169102</v>
      </c>
      <c r="F15" s="10">
        <f>'[1]master sheet - monthly data'!$O344</f>
        <v>5.8351308094445402</v>
      </c>
      <c r="G15" s="19">
        <f>IF(ISBLANK('[1]master sheet - monthly data'!$O425),"",'[1]master sheet - monthly data'!$O425)</f>
        <v>5.7823852102560398</v>
      </c>
    </row>
    <row r="16" spans="1:7" x14ac:dyDescent="0.25">
      <c r="B16" s="7">
        <f t="shared" si="0"/>
        <v>5</v>
      </c>
      <c r="C16" s="10"/>
      <c r="D16" s="10"/>
      <c r="E16" s="10">
        <f>'[1]master sheet - monthly data'!$O217</f>
        <v>6.6285135345326696</v>
      </c>
      <c r="F16" s="10">
        <f>'[1]master sheet - monthly data'!$O345</f>
        <v>6.1282330325152001</v>
      </c>
      <c r="G16" s="19">
        <f>IF(ISBLANK('[1]master sheet - monthly data'!$O426),"",'[1]master sheet - monthly data'!$O426)</f>
        <v>6.5333941284441899</v>
      </c>
    </row>
    <row r="17" spans="2:7" x14ac:dyDescent="0.25">
      <c r="B17" s="7">
        <f t="shared" si="0"/>
        <v>6</v>
      </c>
      <c r="C17" s="10"/>
      <c r="D17" s="10"/>
      <c r="E17" s="10">
        <f>'[1]master sheet - monthly data'!$O218</f>
        <v>6.6666082187239901</v>
      </c>
      <c r="F17" s="10">
        <f>'[1]master sheet - monthly data'!$O346</f>
        <v>6.4357869218094699</v>
      </c>
      <c r="G17" s="19">
        <f>IF(ISBLANK('[1]master sheet - monthly data'!$O427),"",'[1]master sheet - monthly data'!$O427)</f>
        <v>6.4859164036352599</v>
      </c>
    </row>
    <row r="18" spans="2:7" x14ac:dyDescent="0.25">
      <c r="B18" s="7">
        <f t="shared" si="0"/>
        <v>7</v>
      </c>
      <c r="C18" s="10"/>
      <c r="D18" s="10"/>
      <c r="E18" s="10">
        <f>'[1]master sheet - monthly data'!$O219</f>
        <v>7.0668836485067903</v>
      </c>
      <c r="F18" s="10">
        <f>'[1]master sheet - monthly data'!$O347</f>
        <v>6.49057560021493</v>
      </c>
      <c r="G18" s="19">
        <f>IF(ISBLANK('[1]master sheet - monthly data'!$O428),"",'[1]master sheet - monthly data'!$O428)</f>
        <v>7.0933912208312604</v>
      </c>
    </row>
    <row r="19" spans="2:7" x14ac:dyDescent="0.25">
      <c r="B19" s="7">
        <f t="shared" si="0"/>
        <v>8</v>
      </c>
      <c r="C19" s="10"/>
      <c r="D19" s="10"/>
      <c r="E19" s="8">
        <f>'[1]master sheet - monthly data'!$O220</f>
        <v>7.82314625497298</v>
      </c>
      <c r="F19" s="8">
        <f>'[1]master sheet - monthly data'!$O348</f>
        <v>6.4325637030031801</v>
      </c>
      <c r="G19" s="19">
        <f>IF(ISBLANK('[1]master sheet - monthly data'!$O429),"",'[1]master sheet - monthly data'!$O429)</f>
        <v>7.1320661225075099</v>
      </c>
    </row>
    <row r="20" spans="2:7" x14ac:dyDescent="0.25">
      <c r="B20" s="7">
        <f t="shared" si="0"/>
        <v>9</v>
      </c>
      <c r="C20" s="10"/>
      <c r="D20" s="10"/>
      <c r="E20" s="8">
        <f>'[1]master sheet - monthly data'!$O221</f>
        <v>6.69958629307206</v>
      </c>
      <c r="F20" s="8">
        <f>'[1]master sheet - monthly data'!$O349</f>
        <v>6.8182857944910999</v>
      </c>
      <c r="G20" s="19">
        <f>IF(ISBLANK('[1]master sheet - monthly data'!$O430),"",'[1]master sheet - monthly data'!$O430)</f>
        <v>7.1911260235045296</v>
      </c>
    </row>
    <row r="21" spans="2:7" x14ac:dyDescent="0.25">
      <c r="B21" s="7">
        <f t="shared" si="0"/>
        <v>10</v>
      </c>
      <c r="C21" s="10"/>
      <c r="D21" s="10"/>
      <c r="E21" s="8">
        <f>'[1]master sheet - monthly data'!$O222</f>
        <v>7.1747327420887999</v>
      </c>
      <c r="F21" s="8">
        <f>'[1]master sheet - monthly data'!$O350</f>
        <v>6.5939611385775097</v>
      </c>
      <c r="G21" s="19">
        <f>IF(ISBLANK('[1]master sheet - monthly data'!$O431),"",'[1]master sheet - monthly data'!$O431)</f>
        <v>7.1995702357319997</v>
      </c>
    </row>
    <row r="22" spans="2:7" x14ac:dyDescent="0.25">
      <c r="B22" s="7">
        <f t="shared" si="0"/>
        <v>11</v>
      </c>
      <c r="C22" s="10"/>
      <c r="D22" s="10"/>
      <c r="E22" s="8">
        <f>'[1]master sheet - monthly data'!$O223</f>
        <v>7.1011006280945201</v>
      </c>
      <c r="F22" s="8">
        <f>'[1]master sheet - monthly data'!$O351</f>
        <v>6.6507595693785904</v>
      </c>
      <c r="G22" s="19">
        <f>IF(ISBLANK('[1]master sheet - monthly data'!$O432),"",'[1]master sheet - monthly data'!$O432)</f>
        <v>7.02283575862816</v>
      </c>
    </row>
    <row r="23" spans="2:7" x14ac:dyDescent="0.25">
      <c r="B23" s="7">
        <f t="shared" si="0"/>
        <v>12</v>
      </c>
      <c r="C23" s="10"/>
      <c r="D23" s="10"/>
      <c r="E23" s="8">
        <f>'[1]master sheet - monthly data'!$O224</f>
        <v>7.0174367398852002</v>
      </c>
      <c r="F23" s="8">
        <f>'[1]master sheet - monthly data'!$O352</f>
        <v>6.2125743543951399</v>
      </c>
      <c r="G23" s="19">
        <f>IF(ISBLANK('[1]master sheet - monthly data'!$O433),"",'[1]master sheet - monthly data'!$O433)</f>
        <v>7.9906702688514297</v>
      </c>
    </row>
    <row r="24" spans="2:7" x14ac:dyDescent="0.25">
      <c r="B24" s="7">
        <f t="shared" si="0"/>
        <v>13</v>
      </c>
      <c r="C24" s="10"/>
      <c r="D24" s="10"/>
      <c r="E24" s="8">
        <f>'[1]master sheet - monthly data'!$O225</f>
        <v>7.22298548396956</v>
      </c>
      <c r="F24" s="8">
        <f>'[1]master sheet - monthly data'!$O353</f>
        <v>6.5702687172331</v>
      </c>
      <c r="G24" s="19">
        <f>IF(ISBLANK('[1]master sheet - monthly data'!$O434),"",'[1]master sheet - monthly data'!$O434)</f>
        <v>8.1775285385368104</v>
      </c>
    </row>
    <row r="25" spans="2:7" x14ac:dyDescent="0.25">
      <c r="B25" s="7">
        <f t="shared" si="0"/>
        <v>14</v>
      </c>
      <c r="C25" s="10"/>
      <c r="D25" s="10"/>
      <c r="E25" s="8">
        <f>'[1]master sheet - monthly data'!$O226</f>
        <v>7.4567940766521801</v>
      </c>
      <c r="F25" s="8">
        <f>'[1]master sheet - monthly data'!$O354</f>
        <v>6.7466657313843701</v>
      </c>
      <c r="G25" s="19">
        <f>IF(ISBLANK('[1]master sheet - monthly data'!$O435),"",'[1]master sheet - monthly data'!$O435)</f>
        <v>8.4219315591203205</v>
      </c>
    </row>
    <row r="26" spans="2:7" x14ac:dyDescent="0.25">
      <c r="B26" s="7">
        <f t="shared" si="0"/>
        <v>15</v>
      </c>
      <c r="C26" s="10"/>
      <c r="D26" s="10"/>
      <c r="E26" s="8">
        <f>'[1]master sheet - monthly data'!$O227</f>
        <v>7.6564542410408301</v>
      </c>
      <c r="F26" s="8">
        <f>'[1]master sheet - monthly data'!$O355</f>
        <v>6.6737410780889501</v>
      </c>
      <c r="G26" s="19">
        <f>IF(ISBLANK('[1]master sheet - monthly data'!$O436),"",'[1]master sheet - monthly data'!$O436)</f>
        <v>9.05284627116745</v>
      </c>
    </row>
    <row r="27" spans="2:7" x14ac:dyDescent="0.25">
      <c r="B27" s="7">
        <f t="shared" si="0"/>
        <v>16</v>
      </c>
      <c r="C27" s="10"/>
      <c r="D27" s="10"/>
      <c r="E27" s="8">
        <f>'[1]master sheet - monthly data'!$O228</f>
        <v>7.7399699896337504</v>
      </c>
      <c r="F27" s="8">
        <f>'[1]master sheet - monthly data'!$O356</f>
        <v>6.8549363289243397</v>
      </c>
      <c r="G27" s="19">
        <f>IF(ISBLANK('[1]master sheet - monthly data'!$O437),"",'[1]master sheet - monthly data'!$O437)</f>
        <v>9.2886441338763301</v>
      </c>
    </row>
    <row r="28" spans="2:7" x14ac:dyDescent="0.25">
      <c r="B28" s="7">
        <f t="shared" si="0"/>
        <v>17</v>
      </c>
      <c r="C28" s="8"/>
      <c r="D28" s="8"/>
      <c r="E28" s="8">
        <f>'[1]master sheet - monthly data'!$O229</f>
        <v>7.9695032832406802</v>
      </c>
      <c r="F28" s="8">
        <f>'[1]master sheet - monthly data'!$O357</f>
        <v>6.2954190846187696</v>
      </c>
      <c r="G28" s="19">
        <f>IF(ISBLANK('[1]master sheet - monthly data'!$O438),"",'[1]master sheet - monthly data'!$O438)</f>
        <v>9.7102281170937097</v>
      </c>
    </row>
    <row r="29" spans="2:7" x14ac:dyDescent="0.25">
      <c r="B29" s="7">
        <f t="shared" si="0"/>
        <v>18</v>
      </c>
      <c r="C29" s="8"/>
      <c r="D29" s="8"/>
      <c r="E29" s="8">
        <f>'[1]master sheet - monthly data'!$O230</f>
        <v>7.9344694864420102</v>
      </c>
      <c r="F29" s="8">
        <f>'[1]master sheet - monthly data'!$O358</f>
        <v>6.4736527913918804</v>
      </c>
      <c r="G29" s="19">
        <f>IF(ISBLANK('[1]master sheet - monthly data'!$O439),"",'[1]master sheet - monthly data'!$O439)</f>
        <v>10.134091929010101</v>
      </c>
    </row>
    <row r="30" spans="2:7" x14ac:dyDescent="0.25">
      <c r="B30" s="7">
        <f t="shared" si="0"/>
        <v>19</v>
      </c>
      <c r="C30" s="8"/>
      <c r="D30" s="8"/>
      <c r="E30" s="8">
        <f>'[1]master sheet - monthly data'!$O231</f>
        <v>7.8149397292422202</v>
      </c>
      <c r="F30" s="8">
        <f>'[1]master sheet - monthly data'!$O359</f>
        <v>6.4961867585312296</v>
      </c>
      <c r="G30" s="24">
        <f>IF(ISBLANK('[1]master sheet - monthly data'!$O440),"",'[1]master sheet - monthly data'!$O440)</f>
        <v>9.95209866792014</v>
      </c>
    </row>
    <row r="31" spans="2:7" x14ac:dyDescent="0.25">
      <c r="B31" s="7">
        <f t="shared" si="0"/>
        <v>20</v>
      </c>
      <c r="C31" s="8"/>
      <c r="D31" s="8"/>
      <c r="E31" s="8">
        <f>'[1]master sheet - monthly data'!$O232</f>
        <v>7.9050258153723103</v>
      </c>
      <c r="F31" s="8">
        <f>'[1]master sheet - monthly data'!$O360</f>
        <v>6.5827937895242803</v>
      </c>
      <c r="G31" s="24">
        <f>IF(ISBLANK('[1]master sheet - monthly data'!$O441),"",'[1]master sheet - monthly data'!$O441)</f>
        <v>10.199999999999999</v>
      </c>
    </row>
    <row r="32" spans="2:7" x14ac:dyDescent="0.25">
      <c r="B32" s="7">
        <f t="shared" si="0"/>
        <v>21</v>
      </c>
      <c r="C32" s="8"/>
      <c r="D32" s="8"/>
      <c r="E32" s="8">
        <f>'[1]master sheet - monthly data'!$O233</f>
        <v>7.9363293584304699</v>
      </c>
      <c r="F32" s="8">
        <f>'[1]master sheet - monthly data'!$O361</f>
        <v>7.3272062150362096</v>
      </c>
      <c r="G32" s="24">
        <f>IF(ISBLANK('[1]master sheet - monthly data'!$O442),"",'[1]master sheet - monthly data'!$O442)</f>
        <v>9.6</v>
      </c>
    </row>
    <row r="33" spans="2:7" x14ac:dyDescent="0.25">
      <c r="B33" s="7">
        <f t="shared" si="0"/>
        <v>22</v>
      </c>
      <c r="C33" s="8"/>
      <c r="D33" s="8"/>
      <c r="E33" s="8">
        <f>'[1]master sheet - monthly data'!$O234</f>
        <v>7.9770093351279803</v>
      </c>
      <c r="F33" s="8">
        <f>'[1]master sheet - monthly data'!$O362</f>
        <v>6.6240641588451696</v>
      </c>
      <c r="G33" s="24">
        <f>IF(ISBLANK('[1]master sheet - monthly data'!$O443),"",'[1]master sheet - monthly data'!$O443)</f>
        <v>10.5</v>
      </c>
    </row>
    <row r="34" spans="2:7" x14ac:dyDescent="0.25">
      <c r="B34" s="7">
        <f t="shared" si="0"/>
        <v>23</v>
      </c>
      <c r="C34" s="8"/>
      <c r="D34" s="8"/>
      <c r="E34" s="8">
        <f>'[1]master sheet - monthly data'!$O235</f>
        <v>8.1285079706119792</v>
      </c>
      <c r="F34" s="8">
        <f>'[1]master sheet - monthly data'!$O363</f>
        <v>7.0887648946570598</v>
      </c>
      <c r="G34" s="24">
        <f>IF(ISBLANK('[1]master sheet - monthly data'!$O444),"",'[1]master sheet - monthly data'!$O444)</f>
        <v>9.59</v>
      </c>
    </row>
    <row r="35" spans="2:7" x14ac:dyDescent="0.25">
      <c r="B35" s="7">
        <f t="shared" si="0"/>
        <v>24</v>
      </c>
      <c r="C35" s="8"/>
      <c r="D35" s="8"/>
      <c r="E35" s="8">
        <f>'[1]master sheet - monthly data'!$O236</f>
        <v>7.7950987052586296</v>
      </c>
      <c r="F35" s="8">
        <f>'[1]master sheet - monthly data'!$O364</f>
        <v>7.2200810973551199</v>
      </c>
      <c r="G35" s="24">
        <f>IF(ISBLANK('[1]master sheet - monthly data'!$O445),"",'[1]master sheet - monthly data'!$O445)</f>
        <v>10.01</v>
      </c>
    </row>
    <row r="36" spans="2:7" x14ac:dyDescent="0.25">
      <c r="B36" s="7">
        <f t="shared" si="0"/>
        <v>25</v>
      </c>
      <c r="C36" s="8"/>
      <c r="D36" s="8"/>
      <c r="E36" s="8">
        <f>'[1]master sheet - monthly data'!$O237</f>
        <v>7.9368773466917801</v>
      </c>
      <c r="F36" s="8">
        <f>'[1]master sheet - monthly data'!$O365</f>
        <v>7.3843146035923199</v>
      </c>
      <c r="G36" s="24">
        <f>IF(ISBLANK('[1]master sheet - monthly data'!$O446),"",'[1]master sheet - monthly data'!$O446)</f>
        <v>10.3</v>
      </c>
    </row>
    <row r="37" spans="2:7" x14ac:dyDescent="0.25">
      <c r="B37" s="7">
        <f t="shared" si="0"/>
        <v>26</v>
      </c>
      <c r="C37" s="8"/>
      <c r="D37" s="8"/>
      <c r="E37" s="8">
        <f>'[1]master sheet - monthly data'!$O238</f>
        <v>7.9715198884921401</v>
      </c>
      <c r="F37" s="8">
        <f>'[1]master sheet - monthly data'!$O366</f>
        <v>6.99442198860672</v>
      </c>
      <c r="G37" s="24">
        <f>IF(ISBLANK('[1]master sheet - monthly data'!$O447),"",'[1]master sheet - monthly data'!$O447)</f>
        <v>10</v>
      </c>
    </row>
    <row r="38" spans="2:7" x14ac:dyDescent="0.25">
      <c r="B38" s="7">
        <f t="shared" si="0"/>
        <v>27</v>
      </c>
      <c r="C38" s="8"/>
      <c r="D38" s="8"/>
      <c r="E38" s="8">
        <f>'[1]master sheet - monthly data'!$O239</f>
        <v>7.7362009529836699</v>
      </c>
      <c r="F38" s="8">
        <f>'[1]master sheet - monthly data'!$O367</f>
        <v>6.8319285556191103</v>
      </c>
      <c r="G38" s="24">
        <f>IF(ISBLANK('[1]master sheet - monthly data'!$O448),"",'[1]master sheet - monthly data'!$O448)</f>
        <v>9.98</v>
      </c>
    </row>
    <row r="39" spans="2:7" x14ac:dyDescent="0.25">
      <c r="B39" s="7">
        <f t="shared" si="0"/>
        <v>28</v>
      </c>
      <c r="C39" s="8"/>
      <c r="D39" s="8"/>
      <c r="E39" s="8">
        <f>'[1]master sheet - monthly data'!$O240</f>
        <v>7.8008739299345899</v>
      </c>
      <c r="F39" s="8">
        <f>'[1]master sheet - monthly data'!$O368</f>
        <v>6.8662851718412004</v>
      </c>
      <c r="G39" s="24">
        <f>IF(ISBLANK('[1]master sheet - monthly data'!$O449),"",'[1]master sheet - monthly data'!$O449)</f>
        <v>10.55</v>
      </c>
    </row>
    <row r="40" spans="2:7" x14ac:dyDescent="0.25">
      <c r="B40" s="7">
        <f t="shared" si="0"/>
        <v>29</v>
      </c>
      <c r="C40" s="8"/>
      <c r="D40" s="8"/>
      <c r="E40" s="8">
        <f>'[1]master sheet - monthly data'!$O241</f>
        <v>7.8013935881278798</v>
      </c>
      <c r="F40" s="8">
        <f>'[1]master sheet - monthly data'!$O369</f>
        <v>7.1643932076587502</v>
      </c>
      <c r="G40" s="24">
        <f>IF(ISBLANK('[1]master sheet - monthly data'!$O450),"",'[1]master sheet - monthly data'!$O450)</f>
        <v>10.24</v>
      </c>
    </row>
    <row r="41" spans="2:7" x14ac:dyDescent="0.25">
      <c r="B41" s="7">
        <f t="shared" si="0"/>
        <v>30</v>
      </c>
      <c r="C41" s="8"/>
      <c r="D41" s="8"/>
      <c r="E41" s="8">
        <f>'[1]master sheet - monthly data'!$O242</f>
        <v>7.9331404378323196</v>
      </c>
      <c r="F41" s="8">
        <f>'[1]master sheet - monthly data'!$O370</f>
        <v>7.0314808007501499</v>
      </c>
      <c r="G41" s="24">
        <f>IF(ISBLANK('[1]master sheet - monthly data'!$O451),"",'[1]master sheet - monthly data'!$O451)</f>
        <v>9.6199999999999992</v>
      </c>
    </row>
    <row r="42" spans="2:7" x14ac:dyDescent="0.25">
      <c r="B42" s="7">
        <f t="shared" si="0"/>
        <v>31</v>
      </c>
      <c r="C42" s="8"/>
      <c r="D42" s="8"/>
      <c r="E42" s="8">
        <f>'[1]master sheet - monthly data'!$O243</f>
        <v>7.6160377481953097</v>
      </c>
      <c r="F42" s="8">
        <f>'[1]master sheet - monthly data'!$O371</f>
        <v>7.4375528629030896</v>
      </c>
      <c r="G42" s="24">
        <f>IF(ISBLANK('[1]master sheet - monthly data'!$O452),"",'[1]master sheet - monthly data'!$O452)</f>
        <v>10.5</v>
      </c>
    </row>
    <row r="43" spans="2:7" x14ac:dyDescent="0.25">
      <c r="B43" s="7">
        <f t="shared" si="0"/>
        <v>32</v>
      </c>
      <c r="C43" s="8"/>
      <c r="D43" s="8"/>
      <c r="E43" s="8">
        <f>'[1]master sheet - monthly data'!$O244</f>
        <v>7.5948301658989603</v>
      </c>
      <c r="F43" s="8">
        <f>'[1]master sheet - monthly data'!$O372</f>
        <v>7.0989984683336003</v>
      </c>
      <c r="G43" s="24">
        <f>IF(ISBLANK('[1]master sheet - monthly data'!$O453),"",'[1]master sheet - monthly data'!$O453)</f>
        <v>10.67</v>
      </c>
    </row>
    <row r="44" spans="2:7" x14ac:dyDescent="0.25">
      <c r="B44" s="7">
        <f t="shared" si="0"/>
        <v>33</v>
      </c>
      <c r="C44" s="8"/>
      <c r="D44" s="8"/>
      <c r="E44" s="8">
        <f>'[1]master sheet - monthly data'!$O245</f>
        <v>7.4197078737920696</v>
      </c>
      <c r="F44" s="8">
        <f>'[1]master sheet - monthly data'!$O373</f>
        <v>7.0942195380308597</v>
      </c>
      <c r="G44" s="24">
        <f>IF(ISBLANK('[1]master sheet - monthly data'!$O454),"",'[1]master sheet - monthly data'!$O454)</f>
        <v>10.85</v>
      </c>
    </row>
    <row r="45" spans="2:7" x14ac:dyDescent="0.25">
      <c r="B45" s="7">
        <f t="shared" si="0"/>
        <v>34</v>
      </c>
      <c r="C45" s="8"/>
      <c r="D45" s="8"/>
      <c r="E45" s="8">
        <f>'[1]master sheet - monthly data'!$O246</f>
        <v>7.4879260716190998</v>
      </c>
      <c r="F45" s="8">
        <f>'[1]master sheet - monthly data'!$O374</f>
        <v>7.1268731729705799</v>
      </c>
      <c r="G45" s="19" t="str">
        <f>IF(ISBLANK('[1]master sheet - monthly data'!$O455),"",'[1]master sheet - monthly data'!$O455)</f>
        <v/>
      </c>
    </row>
    <row r="46" spans="2:7" x14ac:dyDescent="0.25">
      <c r="B46" s="7">
        <f t="shared" si="0"/>
        <v>35</v>
      </c>
      <c r="C46" s="8"/>
      <c r="D46" s="8"/>
      <c r="E46" s="8">
        <f>'[1]master sheet - monthly data'!$O247</f>
        <v>7.3550576149434601</v>
      </c>
      <c r="F46" s="8">
        <f>'[1]master sheet - monthly data'!$O375</f>
        <v>6.81868073432058</v>
      </c>
      <c r="G46" s="19" t="str">
        <f>IF(ISBLANK('[1]master sheet - monthly data'!$O456),"",'[1]master sheet - monthly data'!$O456)</f>
        <v/>
      </c>
    </row>
    <row r="47" spans="2:7" x14ac:dyDescent="0.25">
      <c r="B47" s="7">
        <f t="shared" si="0"/>
        <v>36</v>
      </c>
      <c r="C47" s="8"/>
      <c r="D47" s="8"/>
      <c r="E47" s="8">
        <f>'[1]master sheet - monthly data'!$O248</f>
        <v>7.3975410549019598</v>
      </c>
      <c r="F47" s="8">
        <f>'[1]master sheet - monthly data'!$O376</f>
        <v>6.8738176367795303</v>
      </c>
      <c r="G47" s="19" t="str">
        <f>IF(ISBLANK('[1]master sheet - monthly data'!$O457),"",'[1]master sheet - monthly data'!$O457)</f>
        <v/>
      </c>
    </row>
    <row r="48" spans="2:7" x14ac:dyDescent="0.25">
      <c r="B48" s="7"/>
      <c r="C48" s="13"/>
      <c r="D48" s="13"/>
      <c r="E48" s="13"/>
      <c r="F48" s="13"/>
      <c r="G48" s="14"/>
    </row>
    <row r="49" spans="2:7" x14ac:dyDescent="0.25">
      <c r="B49" s="26" t="s">
        <v>3</v>
      </c>
      <c r="C49" s="27"/>
      <c r="D49" s="27"/>
      <c r="E49" s="27"/>
      <c r="F49" s="27"/>
      <c r="G49" s="28"/>
    </row>
    <row r="50" spans="2:7" x14ac:dyDescent="0.25">
      <c r="B50" s="15" t="s">
        <v>18</v>
      </c>
      <c r="C50" s="16"/>
      <c r="D50" s="16"/>
      <c r="E50" s="16"/>
      <c r="F50" s="16"/>
      <c r="G50" s="17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49:G49"/>
    <mergeCell ref="B51:G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2" workbookViewId="0">
      <selection activeCell="I46" sqref="I46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5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v>4.3</v>
      </c>
      <c r="D6" s="8">
        <v>7.2</v>
      </c>
      <c r="E6" s="8">
        <v>5.4</v>
      </c>
      <c r="F6" s="8">
        <v>3.9</v>
      </c>
      <c r="G6" s="9">
        <v>4.7</v>
      </c>
    </row>
    <row r="7" spans="1:7" x14ac:dyDescent="0.25">
      <c r="B7" s="7">
        <f>B6+1</f>
        <v>-5</v>
      </c>
      <c r="C7" s="8">
        <v>4.0999999999999996</v>
      </c>
      <c r="D7" s="8">
        <v>7.3</v>
      </c>
      <c r="E7" s="8">
        <v>5.2</v>
      </c>
      <c r="F7" s="8">
        <v>3.9</v>
      </c>
      <c r="G7" s="9">
        <v>4.7</v>
      </c>
    </row>
    <row r="8" spans="1:7" x14ac:dyDescent="0.25">
      <c r="B8" s="7">
        <f t="shared" ref="B8:B48" si="0">B7+1</f>
        <v>-4</v>
      </c>
      <c r="C8" s="8">
        <v>4</v>
      </c>
      <c r="D8" s="8">
        <v>7.1</v>
      </c>
      <c r="E8" s="8">
        <v>5.2</v>
      </c>
      <c r="F8" s="8">
        <v>3.9</v>
      </c>
      <c r="G8" s="9">
        <v>4.7</v>
      </c>
    </row>
    <row r="9" spans="1:7" x14ac:dyDescent="0.25">
      <c r="B9" s="7">
        <f t="shared" si="0"/>
        <v>-3</v>
      </c>
      <c r="C9" s="8">
        <v>4.0999999999999996</v>
      </c>
      <c r="D9" s="8">
        <v>6.9</v>
      </c>
      <c r="E9" s="8">
        <v>5.4</v>
      </c>
      <c r="F9" s="8">
        <v>4</v>
      </c>
      <c r="G9" s="9">
        <v>4.8</v>
      </c>
    </row>
    <row r="10" spans="1:7" x14ac:dyDescent="0.25">
      <c r="B10" s="7">
        <f t="shared" si="0"/>
        <v>-2</v>
      </c>
      <c r="C10" s="8">
        <v>4</v>
      </c>
      <c r="D10" s="8">
        <v>7.3</v>
      </c>
      <c r="E10" s="8">
        <v>5.3</v>
      </c>
      <c r="F10" s="8">
        <v>4.2</v>
      </c>
      <c r="G10" s="9">
        <v>4.9000000000000004</v>
      </c>
    </row>
    <row r="11" spans="1:7" x14ac:dyDescent="0.25">
      <c r="B11" s="7">
        <f t="shared" si="0"/>
        <v>-1</v>
      </c>
      <c r="C11" s="8">
        <v>3.9</v>
      </c>
      <c r="D11" s="8">
        <v>7.3</v>
      </c>
      <c r="E11" s="8">
        <v>5.3</v>
      </c>
      <c r="F11" s="8">
        <v>4.3</v>
      </c>
      <c r="G11" s="9">
        <v>4.8</v>
      </c>
    </row>
    <row r="12" spans="1:7" x14ac:dyDescent="0.25">
      <c r="B12" s="7">
        <f t="shared" si="0"/>
        <v>0</v>
      </c>
      <c r="C12" s="10">
        <v>4.0999999999999996</v>
      </c>
      <c r="D12" s="10">
        <v>6.9</v>
      </c>
      <c r="E12" s="10">
        <v>5.6</v>
      </c>
      <c r="F12" s="10">
        <v>4.3</v>
      </c>
      <c r="G12" s="11">
        <f>IF(ISBLANK('[1]master sheet - monthly data'!$C421),"",'[1]master sheet - monthly data'!$C421)</f>
        <v>5.0999999999999996</v>
      </c>
    </row>
    <row r="13" spans="1:7" x14ac:dyDescent="0.25">
      <c r="B13" s="7">
        <f t="shared" si="0"/>
        <v>1</v>
      </c>
      <c r="C13" s="10">
        <v>4.2</v>
      </c>
      <c r="D13" s="10">
        <v>7.2</v>
      </c>
      <c r="E13" s="10">
        <v>5.8</v>
      </c>
      <c r="F13" s="10">
        <v>4.5</v>
      </c>
      <c r="G13" s="11">
        <f>IF(ISBLANK('[1]master sheet - monthly data'!$C422),"",'[1]master sheet - monthly data'!$C422)</f>
        <v>5.2</v>
      </c>
    </row>
    <row r="14" spans="1:7" x14ac:dyDescent="0.25">
      <c r="B14" s="7">
        <f t="shared" si="0"/>
        <v>2</v>
      </c>
      <c r="C14" s="10">
        <v>4.4000000000000004</v>
      </c>
      <c r="D14" s="10">
        <v>7.2</v>
      </c>
      <c r="E14" s="10">
        <v>5.9</v>
      </c>
      <c r="F14" s="10">
        <v>4.4000000000000004</v>
      </c>
      <c r="G14" s="11">
        <f>IF(ISBLANK('[1]master sheet - monthly data'!$C423),"",'[1]master sheet - monthly data'!$C423)</f>
        <v>5</v>
      </c>
    </row>
    <row r="15" spans="1:7" x14ac:dyDescent="0.25">
      <c r="B15" s="7">
        <f t="shared" si="0"/>
        <v>3</v>
      </c>
      <c r="C15" s="10">
        <v>4.5</v>
      </c>
      <c r="D15" s="10">
        <v>7.7</v>
      </c>
      <c r="E15" s="10">
        <v>6.1</v>
      </c>
      <c r="F15" s="10">
        <v>4.5999999999999996</v>
      </c>
      <c r="G15" s="11">
        <f>IF(ISBLANK('[1]master sheet - monthly data'!$C424),"",'[1]master sheet - monthly data'!$C424)</f>
        <v>5.2</v>
      </c>
    </row>
    <row r="16" spans="1:7" x14ac:dyDescent="0.25">
      <c r="B16" s="7">
        <f t="shared" si="0"/>
        <v>4</v>
      </c>
      <c r="C16" s="10">
        <v>4.4000000000000004</v>
      </c>
      <c r="D16" s="10">
        <v>8.1</v>
      </c>
      <c r="E16" s="10">
        <v>6.4</v>
      </c>
      <c r="F16" s="10">
        <v>4.5999999999999996</v>
      </c>
      <c r="G16" s="11">
        <f>IF(ISBLANK('[1]master sheet - monthly data'!$C425),"",'[1]master sheet - monthly data'!$C425)</f>
        <v>5.0999999999999996</v>
      </c>
    </row>
    <row r="17" spans="2:7" x14ac:dyDescent="0.25">
      <c r="B17" s="7">
        <f t="shared" si="0"/>
        <v>5</v>
      </c>
      <c r="C17" s="10">
        <v>4.5</v>
      </c>
      <c r="D17" s="10">
        <v>8.5</v>
      </c>
      <c r="E17" s="10">
        <v>6.5</v>
      </c>
      <c r="F17" s="10">
        <v>5</v>
      </c>
      <c r="G17" s="11">
        <f>IF(ISBLANK('[1]master sheet - monthly data'!$C426),"",'[1]master sheet - monthly data'!$C426)</f>
        <v>5.6</v>
      </c>
    </row>
    <row r="18" spans="2:7" x14ac:dyDescent="0.25">
      <c r="B18" s="7">
        <f t="shared" si="0"/>
        <v>6</v>
      </c>
      <c r="C18" s="10">
        <v>4.4000000000000004</v>
      </c>
      <c r="D18" s="10">
        <v>8.6999999999999993</v>
      </c>
      <c r="E18" s="10">
        <v>6.5</v>
      </c>
      <c r="F18" s="10">
        <v>4.9000000000000004</v>
      </c>
      <c r="G18" s="11">
        <f>IF(ISBLANK('[1]master sheet - monthly data'!$C427),"",'[1]master sheet - monthly data'!$C427)</f>
        <v>5.8</v>
      </c>
    </row>
    <row r="19" spans="2:7" x14ac:dyDescent="0.25">
      <c r="B19" s="7">
        <f t="shared" si="0"/>
        <v>7</v>
      </c>
      <c r="C19" s="10">
        <v>4.5999999999999996</v>
      </c>
      <c r="D19" s="10">
        <v>8.8000000000000007</v>
      </c>
      <c r="E19" s="10">
        <v>6.9</v>
      </c>
      <c r="F19" s="10">
        <v>5.4</v>
      </c>
      <c r="G19" s="11">
        <f>IF(ISBLANK('[1]master sheet - monthly data'!$C428),"",'[1]master sheet - monthly data'!$C428)</f>
        <v>6.2</v>
      </c>
    </row>
    <row r="20" spans="2:7" x14ac:dyDescent="0.25">
      <c r="B20" s="7">
        <f t="shared" si="0"/>
        <v>8</v>
      </c>
      <c r="C20" s="10">
        <v>4.7</v>
      </c>
      <c r="D20" s="10">
        <v>9.1</v>
      </c>
      <c r="E20" s="10">
        <v>7.2</v>
      </c>
      <c r="F20" s="10">
        <v>5.7</v>
      </c>
      <c r="G20" s="11">
        <f>IF(ISBLANK('[1]master sheet - monthly data'!$C429),"",'[1]master sheet - monthly data'!$C429)</f>
        <v>6.3</v>
      </c>
    </row>
    <row r="21" spans="2:7" x14ac:dyDescent="0.25">
      <c r="B21" s="7">
        <f t="shared" si="0"/>
        <v>9</v>
      </c>
      <c r="C21" s="10">
        <v>4.8</v>
      </c>
      <c r="D21" s="10">
        <v>9.4</v>
      </c>
      <c r="E21" s="8">
        <v>7.1</v>
      </c>
      <c r="F21" s="8">
        <v>5.8</v>
      </c>
      <c r="G21" s="11">
        <f>IF(ISBLANK('[1]master sheet - monthly data'!$C430),"",'[1]master sheet - monthly data'!$C430)</f>
        <v>6.7</v>
      </c>
    </row>
    <row r="22" spans="2:7" x14ac:dyDescent="0.25">
      <c r="B22" s="7">
        <f t="shared" si="0"/>
        <v>10</v>
      </c>
      <c r="C22" s="10">
        <v>5</v>
      </c>
      <c r="D22" s="10">
        <v>9.4</v>
      </c>
      <c r="E22" s="8">
        <v>7.2</v>
      </c>
      <c r="F22" s="8">
        <v>5.8</v>
      </c>
      <c r="G22" s="11">
        <f>IF(ISBLANK('[1]master sheet - monthly data'!$C431),"",'[1]master sheet - monthly data'!$C431)</f>
        <v>7.2</v>
      </c>
    </row>
    <row r="23" spans="2:7" x14ac:dyDescent="0.25">
      <c r="B23" s="7">
        <f t="shared" si="0"/>
        <v>11</v>
      </c>
      <c r="C23" s="10">
        <v>5.3</v>
      </c>
      <c r="D23" s="10">
        <v>9.8000000000000007</v>
      </c>
      <c r="E23" s="8">
        <v>7.2</v>
      </c>
      <c r="F23" s="8">
        <v>5.8</v>
      </c>
      <c r="G23" s="11">
        <f>IF(ISBLANK('[1]master sheet - monthly data'!$C432),"",'[1]master sheet - monthly data'!$C432)</f>
        <v>7.4</v>
      </c>
    </row>
    <row r="24" spans="2:7" x14ac:dyDescent="0.25">
      <c r="B24" s="7">
        <f t="shared" si="0"/>
        <v>12</v>
      </c>
      <c r="C24" s="10">
        <v>5.8</v>
      </c>
      <c r="D24" s="10">
        <v>10</v>
      </c>
      <c r="E24" s="8">
        <v>7.2</v>
      </c>
      <c r="F24" s="8">
        <v>5.9</v>
      </c>
      <c r="G24" s="11">
        <f>IF(ISBLANK('[1]master sheet - monthly data'!$C433),"",'[1]master sheet - monthly data'!$C433)</f>
        <v>8</v>
      </c>
    </row>
    <row r="25" spans="2:7" x14ac:dyDescent="0.25">
      <c r="B25" s="7">
        <f t="shared" si="0"/>
        <v>13</v>
      </c>
      <c r="C25" s="10">
        <v>6.4</v>
      </c>
      <c r="D25" s="10">
        <v>10.199999999999999</v>
      </c>
      <c r="E25" s="8">
        <v>7.2</v>
      </c>
      <c r="F25" s="8">
        <v>6</v>
      </c>
      <c r="G25" s="11">
        <f>IF(ISBLANK('[1]master sheet - monthly data'!$C434),"",'[1]master sheet - monthly data'!$C434)</f>
        <v>8.5</v>
      </c>
    </row>
    <row r="26" spans="2:7" x14ac:dyDescent="0.25">
      <c r="B26" s="7">
        <f t="shared" si="0"/>
        <v>14</v>
      </c>
      <c r="C26" s="10">
        <v>7.3</v>
      </c>
      <c r="D26" s="10">
        <v>10.6</v>
      </c>
      <c r="E26" s="8">
        <v>7.3</v>
      </c>
      <c r="F26" s="8">
        <v>5.8</v>
      </c>
      <c r="G26" s="11">
        <f>IF(ISBLANK('[1]master sheet - monthly data'!$C435),"",'[1]master sheet - monthly data'!$C435)</f>
        <v>9.1</v>
      </c>
    </row>
    <row r="27" spans="2:7" x14ac:dyDescent="0.25">
      <c r="B27" s="7">
        <f t="shared" si="0"/>
        <v>15</v>
      </c>
      <c r="C27" s="10">
        <v>7.4</v>
      </c>
      <c r="D27" s="10">
        <v>10.9</v>
      </c>
      <c r="E27" s="8">
        <v>7.3</v>
      </c>
      <c r="F27" s="8">
        <v>6</v>
      </c>
      <c r="G27" s="11">
        <f>IF(ISBLANK('[1]master sheet - monthly data'!$C436),"",'[1]master sheet - monthly data'!$C436)</f>
        <v>9.6</v>
      </c>
    </row>
    <row r="28" spans="2:7" x14ac:dyDescent="0.25">
      <c r="B28" s="7">
        <f t="shared" si="0"/>
        <v>16</v>
      </c>
      <c r="C28" s="10">
        <v>7.9</v>
      </c>
      <c r="D28" s="10">
        <v>11.1</v>
      </c>
      <c r="E28" s="8">
        <v>7.4</v>
      </c>
      <c r="F28" s="8">
        <v>5.9</v>
      </c>
      <c r="G28" s="11">
        <f>IF(ISBLANK('[1]master sheet - monthly data'!$C437),"",'[1]master sheet - monthly data'!$C437)</f>
        <v>10</v>
      </c>
    </row>
    <row r="29" spans="2:7" x14ac:dyDescent="0.25">
      <c r="B29" s="7">
        <f t="shared" si="0"/>
        <v>17</v>
      </c>
      <c r="C29" s="8">
        <v>8.1999999999999993</v>
      </c>
      <c r="D29" s="8">
        <v>11.2</v>
      </c>
      <c r="E29" s="8">
        <v>7.6</v>
      </c>
      <c r="F29" s="8">
        <v>5.9</v>
      </c>
      <c r="G29" s="11">
        <f>IF(ISBLANK('[1]master sheet - monthly data'!$C438),"",'[1]master sheet - monthly data'!$C438)</f>
        <v>10.6</v>
      </c>
    </row>
    <row r="30" spans="2:7" x14ac:dyDescent="0.25">
      <c r="B30" s="7">
        <f t="shared" si="0"/>
        <v>18</v>
      </c>
      <c r="C30" s="8">
        <v>8.4</v>
      </c>
      <c r="D30" s="8">
        <v>10.7</v>
      </c>
      <c r="E30" s="8">
        <v>7.8</v>
      </c>
      <c r="F30" s="8">
        <v>5.9</v>
      </c>
      <c r="G30" s="11">
        <f>IF(ISBLANK('[1]master sheet - monthly data'!$C439),"",'[1]master sheet - monthly data'!$C439)</f>
        <v>10.6</v>
      </c>
    </row>
    <row r="31" spans="2:7" x14ac:dyDescent="0.25">
      <c r="B31" s="7">
        <f t="shared" si="0"/>
        <v>19</v>
      </c>
      <c r="C31" s="8">
        <v>8.3000000000000007</v>
      </c>
      <c r="D31" s="8">
        <v>10.9</v>
      </c>
      <c r="E31" s="8">
        <v>7.9</v>
      </c>
      <c r="F31" s="8">
        <v>5.8</v>
      </c>
      <c r="G31" s="23">
        <f>IF(ISBLANK('[1]master sheet - monthly data'!$C440),"",'[1]master sheet - monthly data'!$C440)</f>
        <v>10.6</v>
      </c>
    </row>
    <row r="32" spans="2:7" x14ac:dyDescent="0.25">
      <c r="B32" s="7">
        <f t="shared" si="0"/>
        <v>20</v>
      </c>
      <c r="C32" s="8">
        <v>8.1999999999999993</v>
      </c>
      <c r="D32" s="8">
        <v>10.7</v>
      </c>
      <c r="E32" s="8">
        <v>7.9</v>
      </c>
      <c r="F32" s="8">
        <v>6.1</v>
      </c>
      <c r="G32" s="23">
        <f>IF(ISBLANK('[1]master sheet - monthly data'!$C441),"",'[1]master sheet - monthly data'!$C441)</f>
        <v>10.9</v>
      </c>
    </row>
    <row r="33" spans="2:7" x14ac:dyDescent="0.25">
      <c r="B33" s="7">
        <f t="shared" si="0"/>
        <v>21</v>
      </c>
      <c r="C33" s="8">
        <v>7.9</v>
      </c>
      <c r="D33" s="8">
        <v>10.7</v>
      </c>
      <c r="E33" s="8">
        <v>7.7</v>
      </c>
      <c r="F33" s="8">
        <v>6.2</v>
      </c>
      <c r="G33" s="23">
        <f>IF(ISBLANK('[1]master sheet - monthly data'!$C442),"",'[1]master sheet - monthly data'!$C442)</f>
        <v>11</v>
      </c>
    </row>
    <row r="34" spans="2:7" x14ac:dyDescent="0.25">
      <c r="B34" s="7">
        <f t="shared" si="0"/>
        <v>22</v>
      </c>
      <c r="C34" s="8">
        <v>8</v>
      </c>
      <c r="D34" s="8">
        <v>10.5</v>
      </c>
      <c r="E34" s="8">
        <v>8.1</v>
      </c>
      <c r="F34" s="8">
        <v>6.2</v>
      </c>
      <c r="G34" s="23">
        <f>IF(ISBLANK('[1]master sheet - monthly data'!$C443),"",'[1]master sheet - monthly data'!$C443)</f>
        <v>11.4</v>
      </c>
    </row>
    <row r="35" spans="2:7" x14ac:dyDescent="0.25">
      <c r="B35" s="7">
        <f t="shared" si="0"/>
        <v>23</v>
      </c>
      <c r="C35" s="8">
        <v>7.8</v>
      </c>
      <c r="D35" s="8">
        <v>10.1</v>
      </c>
      <c r="E35" s="8">
        <v>8.3000000000000007</v>
      </c>
      <c r="F35" s="8">
        <v>6.1</v>
      </c>
      <c r="G35" s="23">
        <f>IF(ISBLANK('[1]master sheet - monthly data'!$C444),"",'[1]master sheet - monthly data'!$C444)</f>
        <v>11.1</v>
      </c>
    </row>
    <row r="36" spans="2:7" x14ac:dyDescent="0.25">
      <c r="B36" s="7">
        <f t="shared" si="0"/>
        <v>24</v>
      </c>
      <c r="C36" s="8">
        <v>7.8</v>
      </c>
      <c r="D36" s="8">
        <v>9.8000000000000007</v>
      </c>
      <c r="E36" s="8">
        <v>8</v>
      </c>
      <c r="F36" s="8">
        <v>6.1</v>
      </c>
      <c r="G36" s="24">
        <f>IF(ISBLANK('[1]master sheet - monthly data'!$C445),"",'[1]master sheet - monthly data'!$C445)</f>
        <v>10.9</v>
      </c>
    </row>
    <row r="37" spans="2:7" x14ac:dyDescent="0.25">
      <c r="B37" s="7">
        <f t="shared" si="0"/>
        <v>25</v>
      </c>
      <c r="C37" s="8">
        <v>7.6</v>
      </c>
      <c r="D37" s="8">
        <v>9.8000000000000007</v>
      </c>
      <c r="E37" s="8">
        <v>8</v>
      </c>
      <c r="F37" s="8">
        <v>6.4</v>
      </c>
      <c r="G37" s="23">
        <f>IF(ISBLANK('[1]master sheet - monthly data'!$C446),"",'[1]master sheet - monthly data'!$C446)</f>
        <v>10.8</v>
      </c>
    </row>
    <row r="38" spans="2:7" x14ac:dyDescent="0.25">
      <c r="B38" s="7">
        <f t="shared" si="0"/>
        <v>26</v>
      </c>
      <c r="C38" s="8">
        <v>7.3</v>
      </c>
      <c r="D38" s="8">
        <v>9.5</v>
      </c>
      <c r="E38" s="8">
        <v>8</v>
      </c>
      <c r="F38" s="8">
        <v>6.4</v>
      </c>
      <c r="G38" s="23">
        <f>IF(ISBLANK('[1]master sheet - monthly data'!$C447),"",'[1]master sheet - monthly data'!$C447)</f>
        <v>10.7</v>
      </c>
    </row>
    <row r="39" spans="2:7" x14ac:dyDescent="0.25">
      <c r="B39" s="7">
        <f t="shared" si="0"/>
        <v>27</v>
      </c>
      <c r="C39" s="8">
        <v>7</v>
      </c>
      <c r="D39" s="8">
        <v>9.1</v>
      </c>
      <c r="E39" s="8">
        <v>7.8</v>
      </c>
      <c r="F39" s="8">
        <v>6.7</v>
      </c>
      <c r="G39" s="23">
        <f>IF(ISBLANK('[1]master sheet - monthly data'!$C448),"",'[1]master sheet - monthly data'!$C448)</f>
        <v>10.7</v>
      </c>
    </row>
    <row r="40" spans="2:7" x14ac:dyDescent="0.25">
      <c r="B40" s="7">
        <f t="shared" si="0"/>
        <v>28</v>
      </c>
      <c r="C40" s="8">
        <v>6.9</v>
      </c>
      <c r="D40" s="8">
        <v>8.6</v>
      </c>
      <c r="E40" s="8">
        <v>7.8</v>
      </c>
      <c r="F40" s="8">
        <v>6.6</v>
      </c>
      <c r="G40" s="23">
        <f>IF(ISBLANK('[1]master sheet - monthly data'!$C449),"",'[1]master sheet - monthly data'!$C449)</f>
        <v>10.7</v>
      </c>
    </row>
    <row r="41" spans="2:7" x14ac:dyDescent="0.25">
      <c r="B41" s="7">
        <f t="shared" si="0"/>
        <v>29</v>
      </c>
      <c r="C41" s="8">
        <v>7</v>
      </c>
      <c r="D41" s="8">
        <v>8.3000000000000007</v>
      </c>
      <c r="E41" s="8">
        <v>7.6</v>
      </c>
      <c r="F41" s="8">
        <v>6.3</v>
      </c>
      <c r="G41" s="23">
        <f>IF(ISBLANK('[1]master sheet - monthly data'!$C450),"",'[1]master sheet - monthly data'!$C450)</f>
        <v>10.4</v>
      </c>
    </row>
    <row r="42" spans="2:7" x14ac:dyDescent="0.25">
      <c r="B42" s="7">
        <f t="shared" si="0"/>
        <v>30</v>
      </c>
      <c r="C42" s="8">
        <v>6.9</v>
      </c>
      <c r="D42" s="8">
        <v>8.1</v>
      </c>
      <c r="E42" s="8">
        <v>7.4</v>
      </c>
      <c r="F42" s="8">
        <v>6.4</v>
      </c>
      <c r="G42" s="23">
        <f>IF(ISBLANK('[1]master sheet - monthly data'!$C451),"",'[1]master sheet - monthly data'!$C451)</f>
        <v>10.5</v>
      </c>
    </row>
    <row r="43" spans="2:7" x14ac:dyDescent="0.25">
      <c r="B43" s="7">
        <f t="shared" si="0"/>
        <v>31</v>
      </c>
      <c r="C43" s="8">
        <v>7.1</v>
      </c>
      <c r="D43" s="8">
        <v>7.8</v>
      </c>
      <c r="E43" s="8">
        <v>7.4</v>
      </c>
      <c r="F43" s="8">
        <v>6.2</v>
      </c>
      <c r="G43" s="23">
        <f>IF(ISBLANK('[1]master sheet - monthly data'!$C452),"",'[1]master sheet - monthly data'!$C452)</f>
        <v>10.4</v>
      </c>
    </row>
    <row r="44" spans="2:7" x14ac:dyDescent="0.25">
      <c r="B44" s="7">
        <f t="shared" si="0"/>
        <v>32</v>
      </c>
      <c r="C44" s="8">
        <v>7.1</v>
      </c>
      <c r="D44" s="8">
        <v>7.7</v>
      </c>
      <c r="E44" s="8">
        <v>7.5</v>
      </c>
      <c r="F44" s="8">
        <v>6.2</v>
      </c>
      <c r="G44" s="23">
        <f>IF(ISBLANK('[1]master sheet - monthly data'!$C453),"",'[1]master sheet - monthly data'!$C453)</f>
        <v>10.5</v>
      </c>
    </row>
    <row r="45" spans="2:7" x14ac:dyDescent="0.25">
      <c r="B45" s="7">
        <f t="shared" si="0"/>
        <v>33</v>
      </c>
      <c r="C45" s="8">
        <v>6.9</v>
      </c>
      <c r="D45" s="8">
        <v>7.7</v>
      </c>
      <c r="E45" s="8">
        <v>7.4</v>
      </c>
      <c r="F45" s="8">
        <v>5.8</v>
      </c>
      <c r="G45" s="23">
        <f>IF(ISBLANK('[1]master sheet - monthly data'!$C454),"",'[1]master sheet - monthly data'!$C454)</f>
        <v>10.4</v>
      </c>
    </row>
    <row r="46" spans="2:7" x14ac:dyDescent="0.25">
      <c r="B46" s="7">
        <f t="shared" si="0"/>
        <v>34</v>
      </c>
      <c r="C46" s="8">
        <v>7</v>
      </c>
      <c r="D46" s="8">
        <v>7.3</v>
      </c>
      <c r="E46" s="8">
        <v>7.3</v>
      </c>
      <c r="F46" s="12">
        <v>5.7</v>
      </c>
      <c r="G46" s="23">
        <f>IF(ISBLANK('[1]master sheet - monthly data'!$C455),"",'[1]master sheet - monthly data'!$C455)</f>
        <v>10.4</v>
      </c>
    </row>
    <row r="47" spans="2:7" x14ac:dyDescent="0.25">
      <c r="B47" s="7">
        <f t="shared" si="0"/>
        <v>35</v>
      </c>
      <c r="C47" s="8">
        <v>7</v>
      </c>
      <c r="D47" s="8">
        <v>7.1</v>
      </c>
      <c r="E47" s="8">
        <v>7.4</v>
      </c>
      <c r="F47" s="12">
        <v>5.6</v>
      </c>
      <c r="G47" s="23">
        <f>IF(ISBLANK('[1]master sheet - monthly data'!$C456),"",'[1]master sheet - monthly data'!$C456)</f>
        <v>10.5</v>
      </c>
    </row>
    <row r="48" spans="2:7" x14ac:dyDescent="0.25">
      <c r="B48" s="7">
        <f t="shared" si="0"/>
        <v>36</v>
      </c>
      <c r="C48" s="8">
        <v>7.3</v>
      </c>
      <c r="D48" s="8">
        <v>7.4</v>
      </c>
      <c r="E48" s="8">
        <v>7.2</v>
      </c>
      <c r="F48" s="12">
        <v>5.8</v>
      </c>
      <c r="G48" s="23">
        <f>IF(ISBLANK('[1]master sheet - monthly data'!$C457),"",'[1]master sheet - monthly data'!$C457)</f>
        <v>10.1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H47" sqref="H47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6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v>5.7</v>
      </c>
      <c r="D6" s="8">
        <v>7.8</v>
      </c>
      <c r="E6" s="8">
        <v>5.3</v>
      </c>
      <c r="F6" s="8">
        <v>4</v>
      </c>
      <c r="G6" s="9">
        <v>4.4000000000000004</v>
      </c>
    </row>
    <row r="7" spans="1:7" x14ac:dyDescent="0.25">
      <c r="B7" s="7">
        <f>B6+1</f>
        <v>-5</v>
      </c>
      <c r="C7" s="8">
        <v>6</v>
      </c>
      <c r="D7" s="8">
        <v>7.7</v>
      </c>
      <c r="E7" s="8">
        <v>5.4</v>
      </c>
      <c r="F7" s="8">
        <v>3.9</v>
      </c>
      <c r="G7" s="9">
        <v>4.5999999999999996</v>
      </c>
    </row>
    <row r="8" spans="1:7" x14ac:dyDescent="0.25">
      <c r="B8" s="7">
        <f t="shared" ref="B8:B48" si="0">B7+1</f>
        <v>-4</v>
      </c>
      <c r="C8" s="8">
        <v>6</v>
      </c>
      <c r="D8" s="8">
        <v>7.7</v>
      </c>
      <c r="E8" s="8">
        <v>5.3</v>
      </c>
      <c r="F8" s="8">
        <v>4</v>
      </c>
      <c r="G8" s="9">
        <v>4.5999999999999996</v>
      </c>
    </row>
    <row r="9" spans="1:7" x14ac:dyDescent="0.25">
      <c r="B9" s="7">
        <f t="shared" si="0"/>
        <v>-3</v>
      </c>
      <c r="C9" s="8">
        <v>6</v>
      </c>
      <c r="D9" s="8">
        <v>7.6</v>
      </c>
      <c r="E9" s="8">
        <v>5.4</v>
      </c>
      <c r="F9" s="8">
        <v>3.8</v>
      </c>
      <c r="G9" s="9">
        <v>4.5</v>
      </c>
    </row>
    <row r="10" spans="1:7" x14ac:dyDescent="0.25">
      <c r="B10" s="7">
        <f t="shared" si="0"/>
        <v>-2</v>
      </c>
      <c r="C10" s="8">
        <v>6.1</v>
      </c>
      <c r="D10" s="8">
        <v>7.8</v>
      </c>
      <c r="E10" s="8">
        <v>5.4</v>
      </c>
      <c r="F10" s="8">
        <v>4.0999999999999996</v>
      </c>
      <c r="G10" s="9">
        <v>4.5999999999999996</v>
      </c>
    </row>
    <row r="11" spans="1:7" x14ac:dyDescent="0.25">
      <c r="B11" s="7">
        <f t="shared" si="0"/>
        <v>-1</v>
      </c>
      <c r="C11" s="8">
        <v>5.7</v>
      </c>
      <c r="D11" s="8">
        <v>7.8</v>
      </c>
      <c r="E11" s="8">
        <v>5.2</v>
      </c>
      <c r="F11" s="8">
        <v>4.2</v>
      </c>
      <c r="G11" s="9">
        <v>4.5999999999999996</v>
      </c>
    </row>
    <row r="12" spans="1:7" x14ac:dyDescent="0.25">
      <c r="B12" s="7">
        <f t="shared" si="0"/>
        <v>0</v>
      </c>
      <c r="C12" s="10">
        <v>6</v>
      </c>
      <c r="D12" s="10">
        <v>7.7</v>
      </c>
      <c r="E12" s="10">
        <v>5.4</v>
      </c>
      <c r="F12" s="10">
        <v>4.2</v>
      </c>
      <c r="G12" s="11">
        <f>IF(ISBLANK('[1]master sheet - monthly data'!$D421),"",'[1]master sheet - monthly data'!$D421)</f>
        <v>4.9000000000000004</v>
      </c>
    </row>
    <row r="13" spans="1:7" x14ac:dyDescent="0.25">
      <c r="B13" s="7">
        <f t="shared" si="0"/>
        <v>1</v>
      </c>
      <c r="C13" s="10">
        <v>6.1</v>
      </c>
      <c r="D13" s="10">
        <v>7.7</v>
      </c>
      <c r="E13" s="10">
        <v>5.6</v>
      </c>
      <c r="F13" s="10">
        <v>4.3</v>
      </c>
      <c r="G13" s="11">
        <f>IF(ISBLANK('[1]master sheet - monthly data'!$D422),"",'[1]master sheet - monthly data'!$D422)</f>
        <v>4.8</v>
      </c>
    </row>
    <row r="14" spans="1:7" x14ac:dyDescent="0.25">
      <c r="B14" s="7">
        <f t="shared" si="0"/>
        <v>2</v>
      </c>
      <c r="C14" s="10">
        <v>6.2</v>
      </c>
      <c r="D14" s="10">
        <v>8.1</v>
      </c>
      <c r="E14" s="10">
        <v>5.8</v>
      </c>
      <c r="F14" s="10">
        <v>4.2</v>
      </c>
      <c r="G14" s="11">
        <f>IF(ISBLANK('[1]master sheet - monthly data'!$D423),"",'[1]master sheet - monthly data'!$D423)</f>
        <v>4.7</v>
      </c>
    </row>
    <row r="15" spans="1:7" x14ac:dyDescent="0.25">
      <c r="B15" s="7">
        <f t="shared" si="0"/>
        <v>3</v>
      </c>
      <c r="C15" s="10">
        <v>6.2</v>
      </c>
      <c r="D15" s="10">
        <v>8.3000000000000007</v>
      </c>
      <c r="E15" s="10">
        <v>5.7</v>
      </c>
      <c r="F15" s="10">
        <v>4.4000000000000004</v>
      </c>
      <c r="G15" s="11">
        <f>IF(ISBLANK('[1]master sheet - monthly data'!$D424),"",'[1]master sheet - monthly data'!$D424)</f>
        <v>4.9000000000000004</v>
      </c>
    </row>
    <row r="16" spans="1:7" x14ac:dyDescent="0.25">
      <c r="B16" s="7">
        <f t="shared" si="0"/>
        <v>4</v>
      </c>
      <c r="C16" s="10">
        <v>6.1</v>
      </c>
      <c r="D16" s="10">
        <v>8.4</v>
      </c>
      <c r="E16" s="10">
        <v>5.9</v>
      </c>
      <c r="F16" s="10">
        <v>4.5</v>
      </c>
      <c r="G16" s="11">
        <f>IF(ISBLANK('[1]master sheet - monthly data'!$D425),"",'[1]master sheet - monthly data'!$D425)</f>
        <v>4.7</v>
      </c>
    </row>
    <row r="17" spans="2:7" x14ac:dyDescent="0.25">
      <c r="B17" s="7">
        <f t="shared" si="0"/>
        <v>5</v>
      </c>
      <c r="C17" s="10">
        <v>6</v>
      </c>
      <c r="D17" s="10">
        <v>8.5</v>
      </c>
      <c r="E17" s="10">
        <v>5.9</v>
      </c>
      <c r="F17" s="10">
        <v>4.8</v>
      </c>
      <c r="G17" s="11">
        <f>IF(ISBLANK('[1]master sheet - monthly data'!$D426),"",'[1]master sheet - monthly data'!$D426)</f>
        <v>5.2</v>
      </c>
    </row>
    <row r="18" spans="2:7" x14ac:dyDescent="0.25">
      <c r="B18" s="7">
        <f t="shared" si="0"/>
        <v>6</v>
      </c>
      <c r="C18" s="10">
        <v>6.3</v>
      </c>
      <c r="D18" s="10">
        <v>8.5</v>
      </c>
      <c r="E18" s="10">
        <v>6.2</v>
      </c>
      <c r="F18" s="10">
        <v>5</v>
      </c>
      <c r="G18" s="11">
        <f>IF(ISBLANK('[1]master sheet - monthly data'!$D427),"",'[1]master sheet - monthly data'!$D427)</f>
        <v>5.3</v>
      </c>
    </row>
    <row r="19" spans="2:7" x14ac:dyDescent="0.25">
      <c r="B19" s="7">
        <f t="shared" si="0"/>
        <v>7</v>
      </c>
      <c r="C19" s="10">
        <v>6.5</v>
      </c>
      <c r="D19" s="10">
        <v>8.9</v>
      </c>
      <c r="E19" s="10">
        <v>6.1</v>
      </c>
      <c r="F19" s="10">
        <v>5.2</v>
      </c>
      <c r="G19" s="11">
        <f>IF(ISBLANK('[1]master sheet - monthly data'!$D428),"",'[1]master sheet - monthly data'!$D428)</f>
        <v>5.3</v>
      </c>
    </row>
    <row r="20" spans="2:7" x14ac:dyDescent="0.25">
      <c r="B20" s="7">
        <f t="shared" si="0"/>
        <v>8</v>
      </c>
      <c r="C20" s="10">
        <v>6.8</v>
      </c>
      <c r="D20" s="10">
        <v>8.9</v>
      </c>
      <c r="E20" s="10">
        <v>6.3</v>
      </c>
      <c r="F20" s="10">
        <v>5.4</v>
      </c>
      <c r="G20" s="11">
        <f>IF(ISBLANK('[1]master sheet - monthly data'!$D429),"",'[1]master sheet - monthly data'!$D429)</f>
        <v>5.9</v>
      </c>
    </row>
    <row r="21" spans="2:7" x14ac:dyDescent="0.25">
      <c r="B21" s="7">
        <f t="shared" si="0"/>
        <v>9</v>
      </c>
      <c r="C21" s="10">
        <v>6.5</v>
      </c>
      <c r="D21" s="10">
        <v>9.3000000000000007</v>
      </c>
      <c r="E21" s="8">
        <v>6.2</v>
      </c>
      <c r="F21" s="8">
        <v>5.7</v>
      </c>
      <c r="G21" s="11">
        <f>IF(ISBLANK('[1]master sheet - monthly data'!$D430),"",'[1]master sheet - monthly data'!$D430)</f>
        <v>5.5</v>
      </c>
    </row>
    <row r="22" spans="2:7" x14ac:dyDescent="0.25">
      <c r="B22" s="7">
        <f t="shared" si="0"/>
        <v>10</v>
      </c>
      <c r="C22" s="10">
        <v>7.1</v>
      </c>
      <c r="D22" s="10">
        <v>9.3000000000000007</v>
      </c>
      <c r="E22" s="8">
        <v>6.6</v>
      </c>
      <c r="F22" s="8">
        <v>5.5</v>
      </c>
      <c r="G22" s="11">
        <f>IF(ISBLANK('[1]master sheet - monthly data'!$D431),"",'[1]master sheet - monthly data'!$D431)</f>
        <v>5.9</v>
      </c>
    </row>
    <row r="23" spans="2:7" x14ac:dyDescent="0.25">
      <c r="B23" s="7">
        <f t="shared" si="0"/>
        <v>11</v>
      </c>
      <c r="C23" s="10">
        <v>7.1</v>
      </c>
      <c r="D23" s="10">
        <v>9.1999999999999993</v>
      </c>
      <c r="E23" s="8">
        <v>6.5</v>
      </c>
      <c r="F23" s="8">
        <v>5.5</v>
      </c>
      <c r="G23" s="11">
        <f>IF(ISBLANK('[1]master sheet - monthly data'!$D432),"",'[1]master sheet - monthly data'!$D432)</f>
        <v>6.2</v>
      </c>
    </row>
    <row r="24" spans="2:7" x14ac:dyDescent="0.25">
      <c r="B24" s="7">
        <f t="shared" si="0"/>
        <v>12</v>
      </c>
      <c r="C24" s="10">
        <v>7.9</v>
      </c>
      <c r="D24" s="10">
        <v>9.6</v>
      </c>
      <c r="E24" s="8">
        <v>6.3</v>
      </c>
      <c r="F24" s="8">
        <v>5.6</v>
      </c>
      <c r="G24" s="11">
        <f>IF(ISBLANK('[1]master sheet - monthly data'!$D433),"",'[1]master sheet - monthly data'!$D433)</f>
        <v>6.5</v>
      </c>
    </row>
    <row r="25" spans="2:7" x14ac:dyDescent="0.25">
      <c r="B25" s="7">
        <f t="shared" si="0"/>
        <v>13</v>
      </c>
      <c r="C25" s="10">
        <v>8.3000000000000007</v>
      </c>
      <c r="D25" s="10">
        <v>9.4</v>
      </c>
      <c r="E25" s="8">
        <v>6.5</v>
      </c>
      <c r="F25" s="8">
        <v>5.9</v>
      </c>
      <c r="G25" s="11">
        <f>IF(ISBLANK('[1]master sheet - monthly data'!$D434),"",'[1]master sheet - monthly data'!$D434)</f>
        <v>6.9</v>
      </c>
    </row>
    <row r="26" spans="2:7" x14ac:dyDescent="0.25">
      <c r="B26" s="7">
        <f t="shared" si="0"/>
        <v>14</v>
      </c>
      <c r="C26" s="10">
        <v>9.1999999999999993</v>
      </c>
      <c r="D26" s="10">
        <v>9.5</v>
      </c>
      <c r="E26" s="8">
        <v>6.4</v>
      </c>
      <c r="F26" s="8">
        <v>5.7</v>
      </c>
      <c r="G26" s="11">
        <f>IF(ISBLANK('[1]master sheet - monthly data'!$D435),"",'[1]master sheet - monthly data'!$D435)</f>
        <v>7.3</v>
      </c>
    </row>
    <row r="27" spans="2:7" x14ac:dyDescent="0.25">
      <c r="B27" s="7">
        <f t="shared" si="0"/>
        <v>15</v>
      </c>
      <c r="C27" s="10">
        <v>9.1</v>
      </c>
      <c r="D27" s="10">
        <v>9.8000000000000007</v>
      </c>
      <c r="E27" s="8">
        <v>6.6</v>
      </c>
      <c r="F27" s="8">
        <v>5.6</v>
      </c>
      <c r="G27" s="11">
        <f>IF(ISBLANK('[1]master sheet - monthly data'!$D436),"",'[1]master sheet - monthly data'!$D436)</f>
        <v>7.5</v>
      </c>
    </row>
    <row r="28" spans="2:7" x14ac:dyDescent="0.25">
      <c r="B28" s="7">
        <f t="shared" si="0"/>
        <v>16</v>
      </c>
      <c r="C28" s="10">
        <v>9.6</v>
      </c>
      <c r="D28" s="10">
        <v>10.199999999999999</v>
      </c>
      <c r="E28" s="8">
        <v>6.7</v>
      </c>
      <c r="F28" s="8">
        <v>5.7</v>
      </c>
      <c r="G28" s="11">
        <f>IF(ISBLANK('[1]master sheet - monthly data'!$D437),"",'[1]master sheet - monthly data'!$D437)</f>
        <v>7.6</v>
      </c>
    </row>
    <row r="29" spans="2:7" x14ac:dyDescent="0.25">
      <c r="B29" s="7">
        <f t="shared" si="0"/>
        <v>17</v>
      </c>
      <c r="C29" s="8">
        <v>9.6</v>
      </c>
      <c r="D29" s="8">
        <v>10.4</v>
      </c>
      <c r="E29" s="8">
        <v>6.9</v>
      </c>
      <c r="F29" s="8">
        <v>5.5</v>
      </c>
      <c r="G29" s="11">
        <f>IF(ISBLANK('[1]master sheet - monthly data'!$D438),"",'[1]master sheet - monthly data'!$D438)</f>
        <v>8</v>
      </c>
    </row>
    <row r="30" spans="2:7" x14ac:dyDescent="0.25">
      <c r="B30" s="7">
        <f t="shared" si="0"/>
        <v>18</v>
      </c>
      <c r="C30" s="8">
        <v>9.8000000000000007</v>
      </c>
      <c r="D30" s="8">
        <v>10.1</v>
      </c>
      <c r="E30" s="8">
        <v>6.7</v>
      </c>
      <c r="F30" s="8">
        <v>5.5</v>
      </c>
      <c r="G30" s="11">
        <f>IF(ISBLANK('[1]master sheet - monthly data'!$D439),"",'[1]master sheet - monthly data'!$D439)</f>
        <v>8.3000000000000007</v>
      </c>
    </row>
    <row r="31" spans="2:7" x14ac:dyDescent="0.25">
      <c r="B31" s="7">
        <f t="shared" si="0"/>
        <v>19</v>
      </c>
      <c r="C31" s="8">
        <v>9.4</v>
      </c>
      <c r="D31" s="8">
        <v>9.9</v>
      </c>
      <c r="E31" s="8">
        <v>6.9</v>
      </c>
      <c r="F31" s="8">
        <v>5.6</v>
      </c>
      <c r="G31" s="23">
        <f>IF(ISBLANK('[1]master sheet - monthly data'!$D440),"",'[1]master sheet - monthly data'!$D440)</f>
        <v>8.3000000000000007</v>
      </c>
    </row>
    <row r="32" spans="2:7" x14ac:dyDescent="0.25">
      <c r="B32" s="7">
        <f t="shared" si="0"/>
        <v>20</v>
      </c>
      <c r="C32" s="8">
        <v>9.3000000000000007</v>
      </c>
      <c r="D32" s="8">
        <v>9.8000000000000007</v>
      </c>
      <c r="E32" s="8">
        <v>6.9</v>
      </c>
      <c r="F32" s="8">
        <v>5.6</v>
      </c>
      <c r="G32" s="23">
        <f>IF(ISBLANK('[1]master sheet - monthly data'!$D441),"",'[1]master sheet - monthly data'!$D441)</f>
        <v>8.3000000000000007</v>
      </c>
    </row>
    <row r="33" spans="2:7" x14ac:dyDescent="0.25">
      <c r="B33" s="7">
        <f t="shared" si="0"/>
        <v>21</v>
      </c>
      <c r="C33" s="8">
        <v>9.1999999999999993</v>
      </c>
      <c r="D33" s="8">
        <v>9.5</v>
      </c>
      <c r="E33" s="8">
        <v>6.9</v>
      </c>
      <c r="F33" s="8">
        <v>5.7</v>
      </c>
      <c r="G33" s="23">
        <f>IF(ISBLANK('[1]master sheet - monthly data'!$D442),"",'[1]master sheet - monthly data'!$D442)</f>
        <v>8.5</v>
      </c>
    </row>
    <row r="34" spans="2:7" x14ac:dyDescent="0.25">
      <c r="B34" s="7">
        <f t="shared" si="0"/>
        <v>22</v>
      </c>
      <c r="C34" s="8">
        <v>9</v>
      </c>
      <c r="D34" s="8">
        <v>9.5</v>
      </c>
      <c r="E34" s="8">
        <v>7.1</v>
      </c>
      <c r="F34" s="8">
        <v>5.4</v>
      </c>
      <c r="G34" s="23">
        <f>IF(ISBLANK('[1]master sheet - monthly data'!$D443),"",'[1]master sheet - monthly data'!$D443)</f>
        <v>8.6999999999999993</v>
      </c>
    </row>
    <row r="35" spans="2:7" x14ac:dyDescent="0.25">
      <c r="B35" s="7">
        <f t="shared" si="0"/>
        <v>23</v>
      </c>
      <c r="C35" s="8">
        <v>9.1999999999999993</v>
      </c>
      <c r="D35" s="8">
        <v>9.9</v>
      </c>
      <c r="E35" s="8">
        <v>7.3</v>
      </c>
      <c r="F35" s="8">
        <v>5.6</v>
      </c>
      <c r="G35" s="23">
        <f>IF(ISBLANK('[1]master sheet - monthly data'!$D444),"",'[1]master sheet - monthly data'!$D444)</f>
        <v>8.5</v>
      </c>
    </row>
    <row r="36" spans="2:7" x14ac:dyDescent="0.25">
      <c r="B36" s="7">
        <f t="shared" si="0"/>
        <v>24</v>
      </c>
      <c r="C36" s="8">
        <v>9</v>
      </c>
      <c r="D36" s="8">
        <v>9</v>
      </c>
      <c r="E36" s="8">
        <v>7.3</v>
      </c>
      <c r="F36" s="8">
        <v>5.7</v>
      </c>
      <c r="G36" s="23">
        <f>IF(ISBLANK('[1]master sheet - monthly data'!$D445),"",'[1]master sheet - monthly data'!$D445)</f>
        <v>8.8000000000000007</v>
      </c>
    </row>
    <row r="37" spans="2:7" x14ac:dyDescent="0.25">
      <c r="B37" s="7">
        <f t="shared" si="0"/>
        <v>25</v>
      </c>
      <c r="C37" s="8">
        <v>9.1</v>
      </c>
      <c r="D37" s="8">
        <v>9</v>
      </c>
      <c r="E37" s="8">
        <v>7.2</v>
      </c>
      <c r="F37" s="8">
        <v>5.7</v>
      </c>
      <c r="G37" s="23">
        <f>IF(ISBLANK('[1]master sheet - monthly data'!$D446),"",'[1]master sheet - monthly data'!$D446)</f>
        <v>8.4</v>
      </c>
    </row>
    <row r="38" spans="2:7" x14ac:dyDescent="0.25">
      <c r="B38" s="7">
        <f t="shared" si="0"/>
        <v>26</v>
      </c>
      <c r="C38" s="8">
        <v>8.9</v>
      </c>
      <c r="D38" s="8">
        <v>8.6999999999999993</v>
      </c>
      <c r="E38" s="8">
        <v>7.2</v>
      </c>
      <c r="F38" s="8">
        <v>5.7</v>
      </c>
      <c r="G38" s="23">
        <f>IF(ISBLANK('[1]master sheet - monthly data'!$D447),"",'[1]master sheet - monthly data'!$D447)</f>
        <v>8.6</v>
      </c>
    </row>
    <row r="39" spans="2:7" x14ac:dyDescent="0.25">
      <c r="B39" s="7">
        <f t="shared" si="0"/>
        <v>27</v>
      </c>
      <c r="C39" s="8">
        <v>8.8000000000000007</v>
      </c>
      <c r="D39" s="8">
        <v>8.5</v>
      </c>
      <c r="E39" s="8">
        <v>6.8</v>
      </c>
      <c r="F39" s="8">
        <v>5.9</v>
      </c>
      <c r="G39" s="23">
        <f>IF(ISBLANK('[1]master sheet - monthly data'!$D448),"",'[1]master sheet - monthly data'!$D448)</f>
        <v>8.6</v>
      </c>
    </row>
    <row r="40" spans="2:7" x14ac:dyDescent="0.25">
      <c r="B40" s="7">
        <f t="shared" si="0"/>
        <v>28</v>
      </c>
      <c r="C40" s="8">
        <v>8.6</v>
      </c>
      <c r="D40" s="8">
        <v>8.1999999999999993</v>
      </c>
      <c r="E40" s="8">
        <v>7</v>
      </c>
      <c r="F40" s="8">
        <v>5.7</v>
      </c>
      <c r="G40" s="23">
        <f>IF(ISBLANK('[1]master sheet - monthly data'!$D449),"",'[1]master sheet - monthly data'!$D449)</f>
        <v>8.6999999999999993</v>
      </c>
    </row>
    <row r="41" spans="2:7" x14ac:dyDescent="0.25">
      <c r="B41" s="7">
        <f t="shared" si="0"/>
        <v>29</v>
      </c>
      <c r="C41" s="8">
        <v>8.6</v>
      </c>
      <c r="D41" s="8">
        <v>8.3000000000000007</v>
      </c>
      <c r="E41" s="8">
        <v>7.2</v>
      </c>
      <c r="F41" s="8">
        <v>5.8</v>
      </c>
      <c r="G41" s="23">
        <f>IF(ISBLANK('[1]master sheet - monthly data'!$D450),"",'[1]master sheet - monthly data'!$D450)</f>
        <v>8.8000000000000007</v>
      </c>
    </row>
    <row r="42" spans="2:7" x14ac:dyDescent="0.25">
      <c r="B42" s="7">
        <f t="shared" si="0"/>
        <v>30</v>
      </c>
      <c r="C42" s="8">
        <v>8.1</v>
      </c>
      <c r="D42" s="8">
        <v>7.9</v>
      </c>
      <c r="E42" s="8">
        <v>7</v>
      </c>
      <c r="F42" s="8">
        <v>5.8</v>
      </c>
      <c r="G42" s="23">
        <f>IF(ISBLANK('[1]master sheet - monthly data'!$D451),"",'[1]master sheet - monthly data'!$D451)</f>
        <v>8.3000000000000007</v>
      </c>
    </row>
    <row r="43" spans="2:7" x14ac:dyDescent="0.25">
      <c r="B43" s="7">
        <f t="shared" si="0"/>
        <v>31</v>
      </c>
      <c r="C43" s="8">
        <v>8.4</v>
      </c>
      <c r="D43" s="8">
        <v>7.8</v>
      </c>
      <c r="E43" s="8">
        <v>6.9</v>
      </c>
      <c r="F43" s="8">
        <v>5.7</v>
      </c>
      <c r="G43" s="23">
        <f>IF(ISBLANK('[1]master sheet - monthly data'!$D452),"",'[1]master sheet - monthly data'!$D452)</f>
        <v>8.5</v>
      </c>
    </row>
    <row r="44" spans="2:7" x14ac:dyDescent="0.25">
      <c r="B44" s="7">
        <f t="shared" si="0"/>
        <v>32</v>
      </c>
      <c r="C44" s="8">
        <v>8.8000000000000007</v>
      </c>
      <c r="D44" s="8">
        <v>7.8</v>
      </c>
      <c r="E44" s="8">
        <v>6.5</v>
      </c>
      <c r="F44" s="8">
        <v>5.4</v>
      </c>
      <c r="G44" s="23">
        <f>IF(ISBLANK('[1]master sheet - monthly data'!$D453),"",'[1]master sheet - monthly data'!$D453)</f>
        <v>8.6</v>
      </c>
    </row>
    <row r="45" spans="2:7" x14ac:dyDescent="0.25">
      <c r="B45" s="7">
        <f t="shared" si="0"/>
        <v>33</v>
      </c>
      <c r="C45" s="8">
        <v>9</v>
      </c>
      <c r="D45" s="8">
        <v>7.8</v>
      </c>
      <c r="E45" s="8">
        <v>6.7</v>
      </c>
      <c r="F45" s="8">
        <v>5.6</v>
      </c>
      <c r="G45" s="23">
        <f>IF(ISBLANK('[1]master sheet - monthly data'!$D454),"",'[1]master sheet - monthly data'!$D454)</f>
        <v>8.6</v>
      </c>
    </row>
    <row r="46" spans="2:7" x14ac:dyDescent="0.25">
      <c r="B46" s="7">
        <f t="shared" si="0"/>
        <v>34</v>
      </c>
      <c r="C46" s="8">
        <v>8.6999999999999993</v>
      </c>
      <c r="D46" s="8">
        <v>7.6</v>
      </c>
      <c r="E46" s="8">
        <v>6.8</v>
      </c>
      <c r="F46" s="12">
        <v>5.7</v>
      </c>
      <c r="G46" s="23">
        <f>IF(ISBLANK('[1]master sheet - monthly data'!$D455),"",'[1]master sheet - monthly data'!$D455)</f>
        <v>8.8000000000000007</v>
      </c>
    </row>
    <row r="47" spans="2:7" x14ac:dyDescent="0.25">
      <c r="B47" s="7">
        <f t="shared" si="0"/>
        <v>35</v>
      </c>
      <c r="C47" s="8">
        <v>8.6999999999999993</v>
      </c>
      <c r="D47" s="8">
        <v>7.4</v>
      </c>
      <c r="E47" s="8">
        <v>6.7</v>
      </c>
      <c r="F47" s="12">
        <v>5.5</v>
      </c>
      <c r="G47" s="23">
        <f>IF(ISBLANK('[1]master sheet - monthly data'!$D456),"",'[1]master sheet - monthly data'!$D456)</f>
        <v>8.9</v>
      </c>
    </row>
    <row r="48" spans="2:7" x14ac:dyDescent="0.25">
      <c r="B48" s="7">
        <f t="shared" si="0"/>
        <v>36</v>
      </c>
      <c r="C48" s="8">
        <v>8.6999999999999993</v>
      </c>
      <c r="D48" s="8">
        <v>7.6</v>
      </c>
      <c r="E48" s="8">
        <v>6.5</v>
      </c>
      <c r="F48" s="12">
        <v>5.8</v>
      </c>
      <c r="G48" s="23">
        <f>IF(ISBLANK('[1]master sheet - monthly data'!$D457),"",'[1]master sheet - monthly data'!$D457)</f>
        <v>8.6999999999999993</v>
      </c>
    </row>
    <row r="49" spans="2:7" x14ac:dyDescent="0.25">
      <c r="B49" s="7"/>
      <c r="C49" s="13"/>
      <c r="D49" s="13"/>
      <c r="E49" s="13"/>
      <c r="F49" s="13"/>
      <c r="G49" s="32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H47" sqref="H47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7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v>4.3</v>
      </c>
      <c r="D6" s="8">
        <v>6.7</v>
      </c>
      <c r="E6" s="8">
        <v>4.5999999999999996</v>
      </c>
      <c r="F6" s="8">
        <v>3.5</v>
      </c>
      <c r="G6" s="9">
        <v>4.0999999999999996</v>
      </c>
    </row>
    <row r="7" spans="1:7" x14ac:dyDescent="0.25">
      <c r="B7" s="7">
        <f>B6+1</f>
        <v>-5</v>
      </c>
      <c r="C7" s="8">
        <v>4.3</v>
      </c>
      <c r="D7" s="8">
        <v>6.6</v>
      </c>
      <c r="E7" s="8">
        <v>4.5999999999999996</v>
      </c>
      <c r="F7" s="8">
        <v>3.4</v>
      </c>
      <c r="G7" s="9">
        <v>4.2</v>
      </c>
    </row>
    <row r="8" spans="1:7" x14ac:dyDescent="0.25">
      <c r="B8" s="7">
        <f t="shared" ref="B8:B48" si="0">B7+1</f>
        <v>-4</v>
      </c>
      <c r="C8" s="8">
        <v>4.2</v>
      </c>
      <c r="D8" s="8">
        <v>6.5</v>
      </c>
      <c r="E8" s="8">
        <v>4.5</v>
      </c>
      <c r="F8" s="8">
        <v>3.5</v>
      </c>
      <c r="G8" s="9">
        <v>4.2</v>
      </c>
    </row>
    <row r="9" spans="1:7" x14ac:dyDescent="0.25">
      <c r="B9" s="7">
        <f t="shared" si="0"/>
        <v>-3</v>
      </c>
      <c r="C9" s="8">
        <v>4.3</v>
      </c>
      <c r="D9" s="8">
        <v>6.4</v>
      </c>
      <c r="E9" s="8">
        <v>4.7</v>
      </c>
      <c r="F9" s="8">
        <v>3.5</v>
      </c>
      <c r="G9" s="9">
        <v>4.2</v>
      </c>
    </row>
    <row r="10" spans="1:7" x14ac:dyDescent="0.25">
      <c r="B10" s="7">
        <f t="shared" si="0"/>
        <v>-2</v>
      </c>
      <c r="C10" s="8">
        <v>4.3</v>
      </c>
      <c r="D10" s="8">
        <v>6.6</v>
      </c>
      <c r="E10" s="8">
        <v>4.5999999999999996</v>
      </c>
      <c r="F10" s="8">
        <v>3.6</v>
      </c>
      <c r="G10" s="9">
        <v>4.2</v>
      </c>
    </row>
    <row r="11" spans="1:7" x14ac:dyDescent="0.25">
      <c r="B11" s="7">
        <f t="shared" si="0"/>
        <v>-1</v>
      </c>
      <c r="C11" s="8">
        <v>4.0999999999999996</v>
      </c>
      <c r="D11" s="8">
        <v>6.5</v>
      </c>
      <c r="E11" s="8">
        <v>4.5</v>
      </c>
      <c r="F11" s="8">
        <v>3.7</v>
      </c>
      <c r="G11" s="9">
        <v>4.2</v>
      </c>
    </row>
    <row r="12" spans="1:7" x14ac:dyDescent="0.25">
      <c r="B12" s="7">
        <f t="shared" si="0"/>
        <v>0</v>
      </c>
      <c r="C12" s="10">
        <v>4.3</v>
      </c>
      <c r="D12" s="10">
        <v>6.3</v>
      </c>
      <c r="E12" s="10">
        <v>4.7</v>
      </c>
      <c r="F12" s="10">
        <v>3.7</v>
      </c>
      <c r="G12" s="11">
        <f>IF(ISBLANK('[1]master sheet - monthly data'!$E421),"",'[1]master sheet - monthly data'!$E421)</f>
        <v>4.4000000000000004</v>
      </c>
    </row>
    <row r="13" spans="1:7" x14ac:dyDescent="0.25">
      <c r="B13" s="7">
        <f t="shared" si="0"/>
        <v>1</v>
      </c>
      <c r="C13" s="10">
        <v>4.4000000000000004</v>
      </c>
      <c r="D13" s="10">
        <v>6.3</v>
      </c>
      <c r="E13" s="10">
        <v>4.9000000000000004</v>
      </c>
      <c r="F13" s="10">
        <v>3.9</v>
      </c>
      <c r="G13" s="11">
        <f>IF(ISBLANK('[1]master sheet - monthly data'!$E422),"",'[1]master sheet - monthly data'!$E422)</f>
        <v>4.4000000000000004</v>
      </c>
    </row>
    <row r="14" spans="1:7" x14ac:dyDescent="0.25">
      <c r="B14" s="7">
        <f t="shared" si="0"/>
        <v>2</v>
      </c>
      <c r="C14" s="10">
        <v>4.5999999999999996</v>
      </c>
      <c r="D14" s="10">
        <v>6.6</v>
      </c>
      <c r="E14" s="10">
        <v>5</v>
      </c>
      <c r="F14" s="10">
        <v>3.8</v>
      </c>
      <c r="G14" s="11">
        <f>IF(ISBLANK('[1]master sheet - monthly data'!$E423),"",'[1]master sheet - monthly data'!$E423)</f>
        <v>4.4000000000000004</v>
      </c>
    </row>
    <row r="15" spans="1:7" x14ac:dyDescent="0.25">
      <c r="B15" s="7">
        <f t="shared" si="0"/>
        <v>3</v>
      </c>
      <c r="C15" s="10">
        <v>4.5999999999999996</v>
      </c>
      <c r="D15" s="10">
        <v>6.9</v>
      </c>
      <c r="E15" s="10">
        <v>5.0999999999999996</v>
      </c>
      <c r="F15" s="10">
        <v>4</v>
      </c>
      <c r="G15" s="11">
        <f>IF(ISBLANK('[1]master sheet - monthly data'!$E424),"",'[1]master sheet - monthly data'!$E424)</f>
        <v>4.5</v>
      </c>
    </row>
    <row r="16" spans="1:7" x14ac:dyDescent="0.25">
      <c r="B16" s="7">
        <f t="shared" si="0"/>
        <v>4</v>
      </c>
      <c r="C16" s="10">
        <v>4.5</v>
      </c>
      <c r="D16" s="10">
        <v>7.3</v>
      </c>
      <c r="E16" s="10">
        <v>5.3</v>
      </c>
      <c r="F16" s="10">
        <v>4</v>
      </c>
      <c r="G16" s="11">
        <f>IF(ISBLANK('[1]master sheet - monthly data'!$E425),"",'[1]master sheet - monthly data'!$E425)</f>
        <v>4.4000000000000004</v>
      </c>
    </row>
    <row r="17" spans="2:7" x14ac:dyDescent="0.25">
      <c r="B17" s="7">
        <f t="shared" si="0"/>
        <v>5</v>
      </c>
      <c r="C17" s="10">
        <v>4.5</v>
      </c>
      <c r="D17" s="10">
        <v>7.5</v>
      </c>
      <c r="E17" s="10">
        <v>5.4</v>
      </c>
      <c r="F17" s="10">
        <v>4.3</v>
      </c>
      <c r="G17" s="11">
        <f>IF(ISBLANK('[1]master sheet - monthly data'!$E426),"",'[1]master sheet - monthly data'!$E426)</f>
        <v>4.8</v>
      </c>
    </row>
    <row r="18" spans="2:7" x14ac:dyDescent="0.25">
      <c r="B18" s="7">
        <f t="shared" si="0"/>
        <v>6</v>
      </c>
      <c r="C18" s="10">
        <v>4.5999999999999996</v>
      </c>
      <c r="D18" s="10">
        <v>7.6</v>
      </c>
      <c r="E18" s="10">
        <v>5.6</v>
      </c>
      <c r="F18" s="10">
        <v>4.3</v>
      </c>
      <c r="G18" s="11">
        <f>IF(ISBLANK('[1]master sheet - monthly data'!$E427),"",'[1]master sheet - monthly data'!$E427)</f>
        <v>5</v>
      </c>
    </row>
    <row r="19" spans="2:7" x14ac:dyDescent="0.25">
      <c r="B19" s="7">
        <f t="shared" si="0"/>
        <v>7</v>
      </c>
      <c r="C19" s="10">
        <v>4.8</v>
      </c>
      <c r="D19" s="10">
        <v>7.8</v>
      </c>
      <c r="E19" s="10">
        <v>5.8</v>
      </c>
      <c r="F19" s="10">
        <v>4.7</v>
      </c>
      <c r="G19" s="11">
        <f>IF(ISBLANK('[1]master sheet - monthly data'!$E428),"",'[1]master sheet - monthly data'!$E428)</f>
        <v>5.2</v>
      </c>
    </row>
    <row r="20" spans="2:7" x14ac:dyDescent="0.25">
      <c r="B20" s="7">
        <f t="shared" si="0"/>
        <v>8</v>
      </c>
      <c r="C20" s="10">
        <v>4.9000000000000004</v>
      </c>
      <c r="D20" s="10">
        <v>8</v>
      </c>
      <c r="E20" s="10">
        <v>6</v>
      </c>
      <c r="F20" s="10">
        <v>4.9000000000000004</v>
      </c>
      <c r="G20" s="11">
        <f>IF(ISBLANK('[1]master sheet - monthly data'!$E429),"",'[1]master sheet - monthly data'!$E429)</f>
        <v>5.5</v>
      </c>
    </row>
    <row r="21" spans="2:7" x14ac:dyDescent="0.25">
      <c r="B21" s="7">
        <f t="shared" si="0"/>
        <v>9</v>
      </c>
      <c r="C21" s="10">
        <v>5</v>
      </c>
      <c r="D21" s="10">
        <v>8.3000000000000007</v>
      </c>
      <c r="E21" s="8">
        <v>5.9</v>
      </c>
      <c r="F21" s="8">
        <v>5.0999999999999996</v>
      </c>
      <c r="G21" s="11">
        <f>IF(ISBLANK('[1]master sheet - monthly data'!$E430),"",'[1]master sheet - monthly data'!$E430)</f>
        <v>5.5</v>
      </c>
    </row>
    <row r="22" spans="2:7" x14ac:dyDescent="0.25">
      <c r="B22" s="7">
        <f t="shared" si="0"/>
        <v>10</v>
      </c>
      <c r="C22" s="10">
        <v>5.4</v>
      </c>
      <c r="D22" s="10">
        <v>8.1999999999999993</v>
      </c>
      <c r="E22" s="8">
        <v>6.1</v>
      </c>
      <c r="F22" s="8">
        <v>5.0999999999999996</v>
      </c>
      <c r="G22" s="11">
        <f>IF(ISBLANK('[1]master sheet - monthly data'!$E431),"",'[1]master sheet - monthly data'!$E431)</f>
        <v>5.9</v>
      </c>
    </row>
    <row r="23" spans="2:7" x14ac:dyDescent="0.25">
      <c r="B23" s="7">
        <f t="shared" si="0"/>
        <v>11</v>
      </c>
      <c r="C23" s="10">
        <v>5.4</v>
      </c>
      <c r="D23" s="10">
        <v>8.5</v>
      </c>
      <c r="E23" s="8">
        <v>6.2</v>
      </c>
      <c r="F23" s="8">
        <v>5</v>
      </c>
      <c r="G23" s="11">
        <f>IF(ISBLANK('[1]master sheet - monthly data'!$E432),"",'[1]master sheet - monthly data'!$E432)</f>
        <v>6.2</v>
      </c>
    </row>
    <row r="24" spans="2:7" x14ac:dyDescent="0.25">
      <c r="B24" s="7">
        <f t="shared" si="0"/>
        <v>12</v>
      </c>
      <c r="C24" s="10">
        <v>6</v>
      </c>
      <c r="D24" s="10">
        <v>8.6999999999999993</v>
      </c>
      <c r="E24" s="8">
        <v>6.2</v>
      </c>
      <c r="F24" s="8">
        <v>5</v>
      </c>
      <c r="G24" s="11">
        <f>IF(ISBLANK('[1]master sheet - monthly data'!$E433),"",'[1]master sheet - monthly data'!$E433)</f>
        <v>6.7</v>
      </c>
    </row>
    <row r="25" spans="2:7" x14ac:dyDescent="0.25">
      <c r="B25" s="7">
        <f t="shared" si="0"/>
        <v>13</v>
      </c>
      <c r="C25" s="10">
        <v>6.4</v>
      </c>
      <c r="D25" s="10">
        <v>8.6999999999999993</v>
      </c>
      <c r="E25" s="8">
        <v>6.2</v>
      </c>
      <c r="F25" s="8">
        <v>5.2</v>
      </c>
      <c r="G25" s="11">
        <f>IF(ISBLANK('[1]master sheet - monthly data'!$E434),"",'[1]master sheet - monthly data'!$E434)</f>
        <v>7.1</v>
      </c>
    </row>
    <row r="26" spans="2:7" x14ac:dyDescent="0.25">
      <c r="B26" s="7">
        <f t="shared" si="0"/>
        <v>14</v>
      </c>
      <c r="C26" s="10">
        <v>7.4</v>
      </c>
      <c r="D26" s="10">
        <v>9</v>
      </c>
      <c r="E26" s="8">
        <v>6.2</v>
      </c>
      <c r="F26" s="8">
        <v>5.0999999999999996</v>
      </c>
      <c r="G26" s="11">
        <f>IF(ISBLANK('[1]master sheet - monthly data'!$E435),"",'[1]master sheet - monthly data'!$E435)</f>
        <v>7.5</v>
      </c>
    </row>
    <row r="27" spans="2:7" x14ac:dyDescent="0.25">
      <c r="B27" s="7">
        <f t="shared" si="0"/>
        <v>15</v>
      </c>
      <c r="C27" s="10">
        <v>7.4</v>
      </c>
      <c r="D27" s="10">
        <v>9.1999999999999993</v>
      </c>
      <c r="E27" s="8">
        <v>6.2</v>
      </c>
      <c r="F27" s="8">
        <v>5.0999999999999996</v>
      </c>
      <c r="G27" s="11">
        <f>IF(ISBLANK('[1]master sheet - monthly data'!$E436),"",'[1]master sheet - monthly data'!$E436)</f>
        <v>8</v>
      </c>
    </row>
    <row r="28" spans="2:7" x14ac:dyDescent="0.25">
      <c r="B28" s="7">
        <f t="shared" si="0"/>
        <v>16</v>
      </c>
      <c r="C28" s="10">
        <v>7.8</v>
      </c>
      <c r="D28" s="10">
        <v>9.6</v>
      </c>
      <c r="E28" s="8">
        <v>6.3</v>
      </c>
      <c r="F28" s="8">
        <v>5.2</v>
      </c>
      <c r="G28" s="11">
        <f>IF(ISBLANK('[1]master sheet - monthly data'!$E437),"",'[1]master sheet - monthly data'!$E437)</f>
        <v>8.1</v>
      </c>
    </row>
    <row r="29" spans="2:7" x14ac:dyDescent="0.25">
      <c r="B29" s="7">
        <f t="shared" si="0"/>
        <v>17</v>
      </c>
      <c r="C29" s="8">
        <v>8</v>
      </c>
      <c r="D29" s="8">
        <v>9.6999999999999993</v>
      </c>
      <c r="E29" s="8">
        <v>6.5</v>
      </c>
      <c r="F29" s="8">
        <v>5.0999999999999996</v>
      </c>
      <c r="G29" s="11">
        <f>IF(ISBLANK('[1]master sheet - monthly data'!$E438),"",'[1]master sheet - monthly data'!$E438)</f>
        <v>8.6</v>
      </c>
    </row>
    <row r="30" spans="2:7" x14ac:dyDescent="0.25">
      <c r="B30" s="7">
        <f t="shared" si="0"/>
        <v>18</v>
      </c>
      <c r="C30" s="8">
        <v>8.4</v>
      </c>
      <c r="D30" s="8">
        <v>9.1</v>
      </c>
      <c r="E30" s="8">
        <v>6.4</v>
      </c>
      <c r="F30" s="8">
        <v>5.0999999999999996</v>
      </c>
      <c r="G30" s="11">
        <f>IF(ISBLANK('[1]master sheet - monthly data'!$E439),"",'[1]master sheet - monthly data'!$E439)</f>
        <v>8.6999999999999993</v>
      </c>
    </row>
    <row r="31" spans="2:7" x14ac:dyDescent="0.25">
      <c r="B31" s="7">
        <f t="shared" si="0"/>
        <v>19</v>
      </c>
      <c r="C31" s="8">
        <v>8.1</v>
      </c>
      <c r="D31" s="8">
        <v>9.3000000000000007</v>
      </c>
      <c r="E31" s="8">
        <v>6.5</v>
      </c>
      <c r="F31" s="8">
        <v>5.0999999999999996</v>
      </c>
      <c r="G31" s="23">
        <f>IF(ISBLANK('[1]master sheet - monthly data'!$E440),"",'[1]master sheet - monthly data'!$E440)</f>
        <v>8.6999999999999993</v>
      </c>
    </row>
    <row r="32" spans="2:7" x14ac:dyDescent="0.25">
      <c r="B32" s="7">
        <f t="shared" si="0"/>
        <v>20</v>
      </c>
      <c r="C32" s="8">
        <v>8</v>
      </c>
      <c r="D32" s="8">
        <v>9.1</v>
      </c>
      <c r="E32" s="8">
        <v>6.5</v>
      </c>
      <c r="F32" s="8">
        <v>5.0999999999999996</v>
      </c>
      <c r="G32" s="23">
        <f>IF(ISBLANK('[1]master sheet - monthly data'!$E441),"",'[1]master sheet - monthly data'!$E441)</f>
        <v>8.9</v>
      </c>
    </row>
    <row r="33" spans="2:7" x14ac:dyDescent="0.25">
      <c r="B33" s="7">
        <f t="shared" si="0"/>
        <v>21</v>
      </c>
      <c r="C33" s="8">
        <v>7.7</v>
      </c>
      <c r="D33" s="8">
        <v>8.9</v>
      </c>
      <c r="E33" s="8">
        <v>6.5</v>
      </c>
      <c r="F33" s="8">
        <v>5.0999999999999996</v>
      </c>
      <c r="G33" s="23">
        <f>IF(ISBLANK('[1]master sheet - monthly data'!$E442),"",'[1]master sheet - monthly data'!$E442)</f>
        <v>9.1</v>
      </c>
    </row>
    <row r="34" spans="2:7" x14ac:dyDescent="0.25">
      <c r="B34" s="7">
        <f t="shared" si="0"/>
        <v>22</v>
      </c>
      <c r="C34" s="8">
        <v>7.7</v>
      </c>
      <c r="D34" s="8">
        <v>8.8000000000000007</v>
      </c>
      <c r="E34" s="8">
        <v>6.6</v>
      </c>
      <c r="F34" s="8">
        <v>5.2</v>
      </c>
      <c r="G34" s="23">
        <f>IF(ISBLANK('[1]master sheet - monthly data'!$E443),"",'[1]master sheet - monthly data'!$E443)</f>
        <v>9.4</v>
      </c>
    </row>
    <row r="35" spans="2:7" x14ac:dyDescent="0.25">
      <c r="B35" s="7">
        <f t="shared" si="0"/>
        <v>23</v>
      </c>
      <c r="C35" s="8">
        <v>7.7</v>
      </c>
      <c r="D35" s="8">
        <v>8.6999999999999993</v>
      </c>
      <c r="E35" s="8">
        <v>6.9</v>
      </c>
      <c r="F35" s="8">
        <v>5.0999999999999996</v>
      </c>
      <c r="G35" s="23">
        <f>IF(ISBLANK('[1]master sheet - monthly data'!$E444),"",'[1]master sheet - monthly data'!$E444)</f>
        <v>9.1</v>
      </c>
    </row>
    <row r="36" spans="2:7" x14ac:dyDescent="0.25">
      <c r="B36" s="7">
        <f t="shared" si="0"/>
        <v>24</v>
      </c>
      <c r="C36" s="8">
        <v>7.6</v>
      </c>
      <c r="D36" s="8">
        <v>8.1999999999999993</v>
      </c>
      <c r="E36" s="8">
        <v>6.7</v>
      </c>
      <c r="F36" s="8">
        <v>5.0999999999999996</v>
      </c>
      <c r="G36" s="23">
        <f>IF(ISBLANK('[1]master sheet - monthly data'!$E445),"",'[1]master sheet - monthly data'!$E445)</f>
        <v>9</v>
      </c>
    </row>
    <row r="37" spans="2:7" x14ac:dyDescent="0.25">
      <c r="B37" s="7">
        <f t="shared" si="0"/>
        <v>25</v>
      </c>
      <c r="C37" s="8">
        <v>7.4</v>
      </c>
      <c r="D37" s="8">
        <v>8.1999999999999993</v>
      </c>
      <c r="E37" s="8">
        <v>6.7</v>
      </c>
      <c r="F37" s="8">
        <v>5.3</v>
      </c>
      <c r="G37" s="23">
        <f>IF(ISBLANK('[1]master sheet - monthly data'!$E446),"",'[1]master sheet - monthly data'!$E446)</f>
        <v>8.6999999999999993</v>
      </c>
    </row>
    <row r="38" spans="2:7" x14ac:dyDescent="0.25">
      <c r="B38" s="7">
        <f t="shared" si="0"/>
        <v>26</v>
      </c>
      <c r="C38" s="8">
        <v>7.2</v>
      </c>
      <c r="D38" s="8">
        <v>8</v>
      </c>
      <c r="E38" s="8">
        <v>6.7</v>
      </c>
      <c r="F38" s="8">
        <v>5.4</v>
      </c>
      <c r="G38" s="23">
        <f>IF(ISBLANK('[1]master sheet - monthly data'!$E447),"",'[1]master sheet - monthly data'!$E447)</f>
        <v>8.8000000000000007</v>
      </c>
    </row>
    <row r="39" spans="2:7" x14ac:dyDescent="0.25">
      <c r="B39" s="7">
        <f t="shared" si="0"/>
        <v>27</v>
      </c>
      <c r="C39" s="8">
        <v>6.9</v>
      </c>
      <c r="D39" s="8">
        <v>7.7</v>
      </c>
      <c r="E39" s="8">
        <v>6.5</v>
      </c>
      <c r="F39" s="8">
        <v>5.5</v>
      </c>
      <c r="G39" s="23">
        <f>IF(ISBLANK('[1]master sheet - monthly data'!$E448),"",'[1]master sheet - monthly data'!$E448)</f>
        <v>8.6999999999999993</v>
      </c>
    </row>
    <row r="40" spans="2:7" x14ac:dyDescent="0.25">
      <c r="B40" s="7">
        <f t="shared" si="0"/>
        <v>28</v>
      </c>
      <c r="C40" s="8">
        <v>6.9</v>
      </c>
      <c r="D40" s="8">
        <v>7.4</v>
      </c>
      <c r="E40" s="8">
        <v>6.5</v>
      </c>
      <c r="F40" s="8">
        <v>5.4</v>
      </c>
      <c r="G40" s="23">
        <f>IF(ISBLANK('[1]master sheet - monthly data'!$E449),"",'[1]master sheet - monthly data'!$E449)</f>
        <v>9</v>
      </c>
    </row>
    <row r="41" spans="2:7" x14ac:dyDescent="0.25">
      <c r="B41" s="7">
        <f t="shared" si="0"/>
        <v>29</v>
      </c>
      <c r="C41" s="8">
        <v>6.9</v>
      </c>
      <c r="D41" s="8">
        <v>7.1</v>
      </c>
      <c r="E41" s="8">
        <v>6.5</v>
      </c>
      <c r="F41" s="8">
        <v>5.4</v>
      </c>
      <c r="G41" s="23">
        <f>IF(ISBLANK('[1]master sheet - monthly data'!$E450),"",'[1]master sheet - monthly data'!$E450)</f>
        <v>8.8000000000000007</v>
      </c>
    </row>
    <row r="42" spans="2:7" x14ac:dyDescent="0.25">
      <c r="B42" s="7">
        <f t="shared" si="0"/>
        <v>30</v>
      </c>
      <c r="C42" s="8">
        <v>6.7</v>
      </c>
      <c r="D42" s="8">
        <v>6.9</v>
      </c>
      <c r="E42" s="8">
        <v>6.3</v>
      </c>
      <c r="F42" s="8">
        <v>5.3</v>
      </c>
      <c r="G42" s="23">
        <f>IF(ISBLANK('[1]master sheet - monthly data'!$E451),"",'[1]master sheet - monthly data'!$E451)</f>
        <v>8.6</v>
      </c>
    </row>
    <row r="43" spans="2:7" x14ac:dyDescent="0.25">
      <c r="B43" s="7">
        <f t="shared" si="0"/>
        <v>31</v>
      </c>
      <c r="C43" s="8">
        <v>6.9</v>
      </c>
      <c r="D43" s="8">
        <v>6.8</v>
      </c>
      <c r="E43" s="8">
        <v>6.2</v>
      </c>
      <c r="F43" s="8">
        <v>5.0999999999999996</v>
      </c>
      <c r="G43" s="23">
        <f>IF(ISBLANK('[1]master sheet - monthly data'!$E452),"",'[1]master sheet - monthly data'!$E452)</f>
        <v>8.6</v>
      </c>
    </row>
    <row r="44" spans="2:7" x14ac:dyDescent="0.25">
      <c r="B44" s="7">
        <f t="shared" si="0"/>
        <v>32</v>
      </c>
      <c r="C44" s="8">
        <v>7.1</v>
      </c>
      <c r="D44" s="8">
        <v>6.7</v>
      </c>
      <c r="E44" s="8">
        <v>6.1</v>
      </c>
      <c r="F44" s="8">
        <v>5.2</v>
      </c>
      <c r="G44" s="23">
        <f>IF(ISBLANK('[1]master sheet - monthly data'!$E453),"",'[1]master sheet - monthly data'!$E453)</f>
        <v>8.6999999999999993</v>
      </c>
    </row>
    <row r="45" spans="2:7" x14ac:dyDescent="0.25">
      <c r="B45" s="7">
        <f t="shared" si="0"/>
        <v>33</v>
      </c>
      <c r="C45" s="8">
        <v>7.1</v>
      </c>
      <c r="D45" s="8">
        <v>6.7</v>
      </c>
      <c r="E45" s="8">
        <v>6.1</v>
      </c>
      <c r="F45" s="8">
        <v>5</v>
      </c>
      <c r="G45" s="23">
        <f>IF(ISBLANK('[1]master sheet - monthly data'!$E454),"",'[1]master sheet - monthly data'!$E454)</f>
        <v>8.6999999999999993</v>
      </c>
    </row>
    <row r="46" spans="2:7" x14ac:dyDescent="0.25">
      <c r="B46" s="7">
        <f t="shared" si="0"/>
        <v>34</v>
      </c>
      <c r="C46" s="8">
        <v>7</v>
      </c>
      <c r="D46" s="8">
        <v>6.4</v>
      </c>
      <c r="E46" s="8">
        <v>6.2</v>
      </c>
      <c r="F46" s="12">
        <v>5</v>
      </c>
      <c r="G46" s="23">
        <f>IF(ISBLANK('[1]master sheet - monthly data'!$E455),"",'[1]master sheet - monthly data'!$E455)</f>
        <v>8.8000000000000007</v>
      </c>
    </row>
    <row r="47" spans="2:7" x14ac:dyDescent="0.25">
      <c r="B47" s="7">
        <f t="shared" si="0"/>
        <v>35</v>
      </c>
      <c r="C47" s="8">
        <v>7</v>
      </c>
      <c r="D47" s="8">
        <v>6.2</v>
      </c>
      <c r="E47" s="8">
        <v>6.2</v>
      </c>
      <c r="F47" s="12">
        <v>4.9000000000000004</v>
      </c>
      <c r="G47" s="23">
        <f>IF(ISBLANK('[1]master sheet - monthly data'!$E456),"",'[1]master sheet - monthly data'!$E456)</f>
        <v>8.9</v>
      </c>
    </row>
    <row r="48" spans="2:7" x14ac:dyDescent="0.25">
      <c r="B48" s="7">
        <f t="shared" si="0"/>
        <v>36</v>
      </c>
      <c r="C48" s="8">
        <v>7.1</v>
      </c>
      <c r="D48" s="8">
        <v>6.3</v>
      </c>
      <c r="E48" s="8">
        <v>6.1</v>
      </c>
      <c r="F48" s="12">
        <v>5.0999999999999996</v>
      </c>
      <c r="G48" s="23">
        <f>IF(ISBLANK('[1]master sheet - monthly data'!$E457),"",'[1]master sheet - monthly data'!$E457)</f>
        <v>8.5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I44" sqref="I44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8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data'!$F6</f>
        <v>9.6</v>
      </c>
      <c r="D6" s="8">
        <f>'[1]master sheet - monthly data'!$F98</f>
        <v>14.6</v>
      </c>
      <c r="E6" s="8">
        <f>'[1]master sheet - monthly data'!$F206</f>
        <v>11.1</v>
      </c>
      <c r="F6" s="8">
        <f>'[1]master sheet - monthly data'!$F334</f>
        <v>7.3</v>
      </c>
      <c r="G6" s="9">
        <f>'[1]master sheet - monthly data'!$F415</f>
        <v>8.5</v>
      </c>
    </row>
    <row r="7" spans="1:7" x14ac:dyDescent="0.25">
      <c r="B7" s="7">
        <f>B6+1</f>
        <v>-5</v>
      </c>
      <c r="C7" s="8">
        <f>'[1]master sheet - monthly data'!$F7</f>
        <v>9.8000000000000007</v>
      </c>
      <c r="D7" s="8">
        <f>'[1]master sheet - monthly data'!$F99</f>
        <v>14.7</v>
      </c>
      <c r="E7" s="8">
        <f>'[1]master sheet - monthly data'!$F207</f>
        <v>11</v>
      </c>
      <c r="F7" s="8">
        <f>'[1]master sheet - monthly data'!$F335</f>
        <v>7.3</v>
      </c>
      <c r="G7" s="9">
        <f>'[1]master sheet - monthly data'!$F416</f>
        <v>8.1</v>
      </c>
    </row>
    <row r="8" spans="1:7" x14ac:dyDescent="0.25">
      <c r="B8" s="7">
        <f t="shared" ref="B8:B48" si="0">B7+1</f>
        <v>-4</v>
      </c>
      <c r="C8" s="8">
        <f>'[1]master sheet - monthly data'!$F8</f>
        <v>9.8000000000000007</v>
      </c>
      <c r="D8" s="8">
        <f>'[1]master sheet - monthly data'!$F100</f>
        <v>15.1</v>
      </c>
      <c r="E8" s="8">
        <f>'[1]master sheet - monthly data'!$F208</f>
        <v>10.9</v>
      </c>
      <c r="F8" s="8">
        <f>'[1]master sheet - monthly data'!$F336</f>
        <v>7.3</v>
      </c>
      <c r="G8" s="9">
        <f>'[1]master sheet - monthly data'!$F417</f>
        <v>7.7</v>
      </c>
    </row>
    <row r="9" spans="1:7" x14ac:dyDescent="0.25">
      <c r="B9" s="7">
        <f t="shared" si="0"/>
        <v>-3</v>
      </c>
      <c r="C9" s="8">
        <f>'[1]master sheet - monthly data'!$F9</f>
        <v>9.1999999999999993</v>
      </c>
      <c r="D9" s="8">
        <f>'[1]master sheet - monthly data'!$F101</f>
        <v>14.7</v>
      </c>
      <c r="E9" s="8">
        <f>'[1]master sheet - monthly data'!$F209</f>
        <v>10.7</v>
      </c>
      <c r="F9" s="8">
        <f>'[1]master sheet - monthly data'!$F337</f>
        <v>7.4</v>
      </c>
      <c r="G9" s="9">
        <f>'[1]master sheet - monthly data'!$F418</f>
        <v>8.1</v>
      </c>
    </row>
    <row r="10" spans="1:7" x14ac:dyDescent="0.25">
      <c r="B10" s="7">
        <f t="shared" si="0"/>
        <v>-2</v>
      </c>
      <c r="C10" s="8">
        <f>'[1]master sheet - monthly data'!$F10</f>
        <v>9.6999999999999993</v>
      </c>
      <c r="D10" s="8">
        <f>'[1]master sheet - monthly data'!$F102</f>
        <v>14.8</v>
      </c>
      <c r="E10" s="8">
        <f>'[1]master sheet - monthly data'!$F210</f>
        <v>10.6</v>
      </c>
      <c r="F10" s="8">
        <f>'[1]master sheet - monthly data'!$F338</f>
        <v>8.1999999999999993</v>
      </c>
      <c r="G10" s="9">
        <f>'[1]master sheet - monthly data'!$F419</f>
        <v>8.5</v>
      </c>
    </row>
    <row r="11" spans="1:7" x14ac:dyDescent="0.25">
      <c r="B11" s="7">
        <f t="shared" si="0"/>
        <v>-1</v>
      </c>
      <c r="C11" s="8">
        <f>'[1]master sheet - monthly data'!$F11</f>
        <v>8.8000000000000007</v>
      </c>
      <c r="D11" s="8">
        <f>'[1]master sheet - monthly data'!$F103</f>
        <v>15.7</v>
      </c>
      <c r="E11" s="8">
        <f>'[1]master sheet - monthly data'!$F211</f>
        <v>10.5</v>
      </c>
      <c r="F11" s="8">
        <f>'[1]master sheet - monthly data'!$F339</f>
        <v>7.7</v>
      </c>
      <c r="G11" s="9">
        <f>'[1]master sheet - monthly data'!$F420</f>
        <v>8.5</v>
      </c>
    </row>
    <row r="12" spans="1:7" x14ac:dyDescent="0.25">
      <c r="B12" s="7">
        <f t="shared" si="0"/>
        <v>0</v>
      </c>
      <c r="C12" s="10">
        <f>'[1]master sheet - monthly data'!$F12</f>
        <v>9.3000000000000007</v>
      </c>
      <c r="D12" s="10">
        <f>'[1]master sheet - monthly data'!$F104</f>
        <v>15</v>
      </c>
      <c r="E12" s="10">
        <f>'[1]master sheet - monthly data'!$F212</f>
        <v>11.4</v>
      </c>
      <c r="F12" s="10">
        <f>'[1]master sheet - monthly data'!$F340</f>
        <v>8.3000000000000007</v>
      </c>
      <c r="G12" s="11">
        <f>IF(ISBLANK('[1]master sheet - monthly data'!$F421),"",'[1]master sheet - monthly data'!$F421)</f>
        <v>9</v>
      </c>
    </row>
    <row r="13" spans="1:7" x14ac:dyDescent="0.25">
      <c r="B13" s="7">
        <f t="shared" si="0"/>
        <v>1</v>
      </c>
      <c r="C13" s="10">
        <f>'[1]master sheet - monthly data'!$F13</f>
        <v>9</v>
      </c>
      <c r="D13" s="10">
        <f>'[1]master sheet - monthly data'!$F105</f>
        <v>16.3</v>
      </c>
      <c r="E13" s="10">
        <f>'[1]master sheet - monthly data'!$F213</f>
        <v>11.7</v>
      </c>
      <c r="F13" s="10">
        <f>'[1]master sheet - monthly data'!$F341</f>
        <v>8</v>
      </c>
      <c r="G13" s="11">
        <f>IF(ISBLANK('[1]master sheet - monthly data'!$F422),"",'[1]master sheet - monthly data'!$F422)</f>
        <v>9.1</v>
      </c>
    </row>
    <row r="14" spans="1:7" x14ac:dyDescent="0.25">
      <c r="B14" s="7">
        <f t="shared" si="0"/>
        <v>2</v>
      </c>
      <c r="C14" s="10">
        <f>'[1]master sheet - monthly data'!$F14</f>
        <v>9.5</v>
      </c>
      <c r="D14" s="10">
        <f>'[1]master sheet - monthly data'!$F106</f>
        <v>15.9</v>
      </c>
      <c r="E14" s="10">
        <f>'[1]master sheet - monthly data'!$F214</f>
        <v>12.1</v>
      </c>
      <c r="F14" s="10">
        <f>'[1]master sheet - monthly data'!$F342</f>
        <v>7.9</v>
      </c>
      <c r="G14" s="11">
        <f>IF(ISBLANK('[1]master sheet - monthly data'!$F423),"",'[1]master sheet - monthly data'!$F423)</f>
        <v>8.3000000000000007</v>
      </c>
    </row>
    <row r="15" spans="1:7" x14ac:dyDescent="0.25">
      <c r="B15" s="7">
        <f t="shared" si="0"/>
        <v>3</v>
      </c>
      <c r="C15" s="10">
        <f>'[1]master sheet - monthly data'!$F15</f>
        <v>9.8000000000000007</v>
      </c>
      <c r="D15" s="10">
        <f>'[1]master sheet - monthly data'!$F107</f>
        <v>16.7</v>
      </c>
      <c r="E15" s="10">
        <f>'[1]master sheet - monthly data'!$F215</f>
        <v>12.1</v>
      </c>
      <c r="F15" s="10">
        <f>'[1]master sheet - monthly data'!$F343</f>
        <v>8.3000000000000007</v>
      </c>
      <c r="G15" s="11">
        <f>IF(ISBLANK('[1]master sheet - monthly data'!$F424),"",'[1]master sheet - monthly data'!$F424)</f>
        <v>9.1</v>
      </c>
    </row>
    <row r="16" spans="1:7" x14ac:dyDescent="0.25">
      <c r="B16" s="7">
        <f t="shared" si="0"/>
        <v>4</v>
      </c>
      <c r="C16" s="10">
        <f>'[1]master sheet - monthly data'!$F16</f>
        <v>9.8000000000000007</v>
      </c>
      <c r="D16" s="10">
        <f>'[1]master sheet - monthly data'!$F108</f>
        <v>16.8</v>
      </c>
      <c r="E16" s="10">
        <f>'[1]master sheet - monthly data'!$F216</f>
        <v>12.4</v>
      </c>
      <c r="F16" s="10">
        <f>'[1]master sheet - monthly data'!$F344</f>
        <v>8</v>
      </c>
      <c r="G16" s="11">
        <f>IF(ISBLANK('[1]master sheet - monthly data'!$F425),"",'[1]master sheet - monthly data'!$F425)</f>
        <v>8.6</v>
      </c>
    </row>
    <row r="17" spans="2:7" x14ac:dyDescent="0.25">
      <c r="B17" s="7">
        <f t="shared" si="0"/>
        <v>5</v>
      </c>
      <c r="C17" s="10">
        <f>'[1]master sheet - monthly data'!$F17</f>
        <v>9.5</v>
      </c>
      <c r="D17" s="10">
        <f>'[1]master sheet - monthly data'!$F109</f>
        <v>17.2</v>
      </c>
      <c r="E17" s="10">
        <f>'[1]master sheet - monthly data'!$F217</f>
        <v>12.4</v>
      </c>
      <c r="F17" s="10">
        <f>'[1]master sheet - monthly data'!$F345</f>
        <v>9.1</v>
      </c>
      <c r="G17" s="11">
        <f>IF(ISBLANK('[1]master sheet - monthly data'!$F426),"",'[1]master sheet - monthly data'!$F426)</f>
        <v>9.6</v>
      </c>
    </row>
    <row r="18" spans="2:7" x14ac:dyDescent="0.25">
      <c r="B18" s="7">
        <f t="shared" si="0"/>
        <v>6</v>
      </c>
      <c r="C18" s="10">
        <f>'[1]master sheet - monthly data'!$F18</f>
        <v>9.6999999999999993</v>
      </c>
      <c r="D18" s="10">
        <f>'[1]master sheet - monthly data'!$F110</f>
        <v>17.3</v>
      </c>
      <c r="E18" s="10">
        <f>'[1]master sheet - monthly data'!$F218</f>
        <v>11.9</v>
      </c>
      <c r="F18" s="10">
        <f>'[1]master sheet - monthly data'!$F346</f>
        <v>8.9</v>
      </c>
      <c r="G18" s="11">
        <f>IF(ISBLANK('[1]master sheet - monthly data'!$F427),"",'[1]master sheet - monthly data'!$F427)</f>
        <v>9.5</v>
      </c>
    </row>
    <row r="19" spans="2:7" x14ac:dyDescent="0.25">
      <c r="B19" s="7">
        <f t="shared" si="0"/>
        <v>7</v>
      </c>
      <c r="C19" s="10">
        <f>'[1]master sheet - monthly data'!$F19</f>
        <v>10.1</v>
      </c>
      <c r="D19" s="10">
        <f>'[1]master sheet - monthly data'!$F111</f>
        <v>17.7</v>
      </c>
      <c r="E19" s="10">
        <f>'[1]master sheet - monthly data'!$F219</f>
        <v>12.2</v>
      </c>
      <c r="F19" s="10">
        <f>'[1]master sheet - monthly data'!$F347</f>
        <v>9.5</v>
      </c>
      <c r="G19" s="11">
        <f>IF(ISBLANK('[1]master sheet - monthly data'!$F428),"",'[1]master sheet - monthly data'!$F428)</f>
        <v>10</v>
      </c>
    </row>
    <row r="20" spans="2:7" x14ac:dyDescent="0.25">
      <c r="B20" s="7">
        <f t="shared" si="0"/>
        <v>8</v>
      </c>
      <c r="C20" s="10">
        <f>'[1]master sheet - monthly data'!$F20</f>
        <v>10.4</v>
      </c>
      <c r="D20" s="10">
        <f>'[1]master sheet - monthly data'!$F112</f>
        <v>18.100000000000001</v>
      </c>
      <c r="E20" s="10">
        <f>'[1]master sheet - monthly data'!$F220</f>
        <v>12.5</v>
      </c>
      <c r="F20" s="10">
        <f>'[1]master sheet - monthly data'!$F348</f>
        <v>9.8000000000000007</v>
      </c>
      <c r="G20" s="11">
        <f>IF(ISBLANK('[1]master sheet - monthly data'!$F429),"",'[1]master sheet - monthly data'!$F429)</f>
        <v>10.7</v>
      </c>
    </row>
    <row r="21" spans="2:7" x14ac:dyDescent="0.25">
      <c r="B21" s="7">
        <f t="shared" si="0"/>
        <v>9</v>
      </c>
      <c r="C21" s="10">
        <f>'[1]master sheet - monthly data'!$F21</f>
        <v>9.9</v>
      </c>
      <c r="D21" s="10">
        <f>'[1]master sheet - monthly data'!$F113</f>
        <v>18.2</v>
      </c>
      <c r="E21" s="8">
        <f>'[1]master sheet - monthly data'!$F221</f>
        <v>12.7</v>
      </c>
      <c r="F21" s="8">
        <f>'[1]master sheet - monthly data'!$F349</f>
        <v>10.1</v>
      </c>
      <c r="G21" s="11">
        <f>IF(ISBLANK('[1]master sheet - monthly data'!$F430),"",'[1]master sheet - monthly data'!$F430)</f>
        <v>11.4</v>
      </c>
    </row>
    <row r="22" spans="2:7" x14ac:dyDescent="0.25">
      <c r="B22" s="7">
        <f t="shared" si="0"/>
        <v>10</v>
      </c>
      <c r="C22" s="10">
        <f>'[1]master sheet - monthly data'!$F22</f>
        <v>10.8</v>
      </c>
      <c r="D22" s="10">
        <f>'[1]master sheet - monthly data'!$F114</f>
        <v>18.5</v>
      </c>
      <c r="E22" s="8">
        <f>'[1]master sheet - monthly data'!$F222</f>
        <v>12.8</v>
      </c>
      <c r="F22" s="8">
        <f>'[1]master sheet - monthly data'!$F350</f>
        <v>10</v>
      </c>
      <c r="G22" s="11">
        <f>IF(ISBLANK('[1]master sheet - monthly data'!$F431),"",'[1]master sheet - monthly data'!$F431)</f>
        <v>11.4</v>
      </c>
    </row>
    <row r="23" spans="2:7" x14ac:dyDescent="0.25">
      <c r="B23" s="7">
        <f t="shared" si="0"/>
        <v>11</v>
      </c>
      <c r="C23" s="10">
        <f>'[1]master sheet - monthly data'!$F23</f>
        <v>11.5</v>
      </c>
      <c r="D23" s="10">
        <f>'[1]master sheet - monthly data'!$F115</f>
        <v>18.5</v>
      </c>
      <c r="E23" s="8">
        <f>'[1]master sheet - monthly data'!$F223</f>
        <v>12.5</v>
      </c>
      <c r="F23" s="8">
        <f>'[1]master sheet - monthly data'!$F351</f>
        <v>9.9</v>
      </c>
      <c r="G23" s="11">
        <f>IF(ISBLANK('[1]master sheet - monthly data'!$F432),"",'[1]master sheet - monthly data'!$F432)</f>
        <v>11.5</v>
      </c>
    </row>
    <row r="24" spans="2:7" x14ac:dyDescent="0.25">
      <c r="B24" s="7">
        <f t="shared" si="0"/>
        <v>12</v>
      </c>
      <c r="C24" s="10">
        <f>'[1]master sheet - monthly data'!$F24</f>
        <v>12.4</v>
      </c>
      <c r="D24" s="10">
        <f>'[1]master sheet - monthly data'!$F116</f>
        <v>18.8</v>
      </c>
      <c r="E24" s="8">
        <f>'[1]master sheet - monthly data'!$F224</f>
        <v>11.9</v>
      </c>
      <c r="F24" s="8">
        <f>'[1]master sheet - monthly data'!$F352</f>
        <v>10.5</v>
      </c>
      <c r="G24" s="11">
        <f>IF(ISBLANK('[1]master sheet - monthly data'!$F433),"",'[1]master sheet - monthly data'!$F433)</f>
        <v>12.1</v>
      </c>
    </row>
    <row r="25" spans="2:7" x14ac:dyDescent="0.25">
      <c r="B25" s="7">
        <f t="shared" si="0"/>
        <v>13</v>
      </c>
      <c r="C25" s="10">
        <f>'[1]master sheet - monthly data'!$F25</f>
        <v>13.1</v>
      </c>
      <c r="D25" s="10">
        <f>'[1]master sheet - monthly data'!$F117</f>
        <v>18.899999999999999</v>
      </c>
      <c r="E25" s="8">
        <f>'[1]master sheet - monthly data'!$F225</f>
        <v>12.4</v>
      </c>
      <c r="F25" s="8">
        <f>'[1]master sheet - monthly data'!$F353</f>
        <v>10.7</v>
      </c>
      <c r="G25" s="11">
        <f>IF(ISBLANK('[1]master sheet - monthly data'!$F434),"",'[1]master sheet - monthly data'!$F434)</f>
        <v>12.7</v>
      </c>
    </row>
    <row r="26" spans="2:7" x14ac:dyDescent="0.25">
      <c r="B26" s="7">
        <f t="shared" si="0"/>
        <v>14</v>
      </c>
      <c r="C26" s="10">
        <f>'[1]master sheet - monthly data'!$F26</f>
        <v>14.1</v>
      </c>
      <c r="D26" s="10">
        <f>'[1]master sheet - monthly data'!$F118</f>
        <v>19.7</v>
      </c>
      <c r="E26" s="8">
        <f>'[1]master sheet - monthly data'!$F226</f>
        <v>12.3</v>
      </c>
      <c r="F26" s="8">
        <f>'[1]master sheet - monthly data'!$F354</f>
        <v>10.199999999999999</v>
      </c>
      <c r="G26" s="11">
        <f>IF(ISBLANK('[1]master sheet - monthly data'!$F435),"",'[1]master sheet - monthly data'!$F435)</f>
        <v>13.6</v>
      </c>
    </row>
    <row r="27" spans="2:7" x14ac:dyDescent="0.25">
      <c r="B27" s="7">
        <f t="shared" si="0"/>
        <v>15</v>
      </c>
      <c r="C27" s="10">
        <f>'[1]master sheet - monthly data'!$F27</f>
        <v>14.4</v>
      </c>
      <c r="D27" s="10">
        <f>'[1]master sheet - monthly data'!$F119</f>
        <v>20.100000000000001</v>
      </c>
      <c r="E27" s="8">
        <f>'[1]master sheet - monthly data'!$F227</f>
        <v>13.3</v>
      </c>
      <c r="F27" s="8">
        <f>'[1]master sheet - monthly data'!$F355</f>
        <v>10.5</v>
      </c>
      <c r="G27" s="11">
        <f>IF(ISBLANK('[1]master sheet - monthly data'!$F436),"",'[1]master sheet - monthly data'!$F436)</f>
        <v>13.5</v>
      </c>
    </row>
    <row r="28" spans="2:7" x14ac:dyDescent="0.25">
      <c r="B28" s="7">
        <f t="shared" si="0"/>
        <v>16</v>
      </c>
      <c r="C28" s="10">
        <f>'[1]master sheet - monthly data'!$F28</f>
        <v>15.1</v>
      </c>
      <c r="D28" s="10">
        <f>'[1]master sheet - monthly data'!$F120</f>
        <v>20.2</v>
      </c>
      <c r="E28" s="8">
        <f>'[1]master sheet - monthly data'!$F228</f>
        <v>12.5</v>
      </c>
      <c r="F28" s="8">
        <f>'[1]master sheet - monthly data'!$F356</f>
        <v>9.8000000000000007</v>
      </c>
      <c r="G28" s="11">
        <f>IF(ISBLANK('[1]master sheet - monthly data'!$F437),"",'[1]master sheet - monthly data'!$F437)</f>
        <v>15</v>
      </c>
    </row>
    <row r="29" spans="2:7" x14ac:dyDescent="0.25">
      <c r="B29" s="7">
        <f t="shared" si="0"/>
        <v>17</v>
      </c>
      <c r="C29" s="8">
        <f>'[1]master sheet - monthly data'!$F29</f>
        <v>15.3</v>
      </c>
      <c r="D29" s="8">
        <f>'[1]master sheet - monthly data'!$F121</f>
        <v>20.9</v>
      </c>
      <c r="E29" s="8">
        <f>'[1]master sheet - monthly data'!$F229</f>
        <v>12.9</v>
      </c>
      <c r="F29" s="8">
        <f>'[1]master sheet - monthly data'!$F357</f>
        <v>9.8000000000000007</v>
      </c>
      <c r="G29" s="11">
        <f>IF(ISBLANK('[1]master sheet - monthly data'!$F438),"",'[1]master sheet - monthly data'!$F438)</f>
        <v>15</v>
      </c>
    </row>
    <row r="30" spans="2:7" x14ac:dyDescent="0.25">
      <c r="B30" s="7">
        <f t="shared" si="0"/>
        <v>18</v>
      </c>
      <c r="C30" s="8">
        <f>'[1]master sheet - monthly data'!$F30</f>
        <v>15.1</v>
      </c>
      <c r="D30" s="8">
        <f>'[1]master sheet - monthly data'!$F122</f>
        <v>21.2</v>
      </c>
      <c r="E30" s="8">
        <f>'[1]master sheet - monthly data'!$F230</f>
        <v>13.5</v>
      </c>
      <c r="F30" s="8">
        <f>'[1]master sheet - monthly data'!$F358</f>
        <v>9.6999999999999993</v>
      </c>
      <c r="G30" s="11">
        <f>IF(ISBLANK('[1]master sheet - monthly data'!$F439),"",'[1]master sheet - monthly data'!$F439)</f>
        <v>14.9</v>
      </c>
    </row>
    <row r="31" spans="2:7" x14ac:dyDescent="0.25">
      <c r="B31" s="7">
        <f t="shared" si="0"/>
        <v>19</v>
      </c>
      <c r="C31" s="8">
        <f>'[1]master sheet - monthly data'!$F31</f>
        <v>15</v>
      </c>
      <c r="D31" s="8">
        <f>'[1]master sheet - monthly data'!$F123</f>
        <v>19.899999999999999</v>
      </c>
      <c r="E31" s="8">
        <f>'[1]master sheet - monthly data'!$F231</f>
        <v>14.2</v>
      </c>
      <c r="F31" s="8">
        <f>'[1]master sheet - monthly data'!$F359</f>
        <v>9.8000000000000007</v>
      </c>
      <c r="G31" s="23">
        <f>IF(ISBLANK('[1]master sheet - monthly data'!$F440),"",'[1]master sheet - monthly data'!$F440)</f>
        <v>14.8</v>
      </c>
    </row>
    <row r="32" spans="2:7" x14ac:dyDescent="0.25">
      <c r="B32" s="7">
        <f t="shared" si="0"/>
        <v>20</v>
      </c>
      <c r="C32" s="8">
        <f>'[1]master sheet - monthly data'!$F32</f>
        <v>14.1</v>
      </c>
      <c r="D32" s="8">
        <f>'[1]master sheet - monthly data'!$F124</f>
        <v>20.100000000000001</v>
      </c>
      <c r="E32" s="8">
        <f>'[1]master sheet - monthly data'!$F232</f>
        <v>14.1</v>
      </c>
      <c r="F32" s="8">
        <f>'[1]master sheet - monthly data'!$F360</f>
        <v>10.7</v>
      </c>
      <c r="G32" s="23">
        <f>IF(ISBLANK('[1]master sheet - monthly data'!$F441),"",'[1]master sheet - monthly data'!$F441)</f>
        <v>15</v>
      </c>
    </row>
    <row r="33" spans="2:7" x14ac:dyDescent="0.25">
      <c r="B33" s="7">
        <f t="shared" si="0"/>
        <v>21</v>
      </c>
      <c r="C33" s="8">
        <f>'[1]master sheet - monthly data'!$F33</f>
        <v>15.2</v>
      </c>
      <c r="D33" s="8">
        <f>'[1]master sheet - monthly data'!$F125</f>
        <v>20.399999999999999</v>
      </c>
      <c r="E33" s="8">
        <f>'[1]master sheet - monthly data'!$F233</f>
        <v>14.1</v>
      </c>
      <c r="F33" s="8">
        <f>'[1]master sheet - monthly data'!$F361</f>
        <v>11.3</v>
      </c>
      <c r="G33" s="23">
        <f>IF(ISBLANK('[1]master sheet - monthly data'!$F442),"",'[1]master sheet - monthly data'!$F442)</f>
        <v>15.4</v>
      </c>
    </row>
    <row r="34" spans="2:7" x14ac:dyDescent="0.25">
      <c r="B34" s="7">
        <f t="shared" si="0"/>
        <v>22</v>
      </c>
      <c r="C34" s="8">
        <f>'[1]master sheet - monthly data'!$F34</f>
        <v>15.4</v>
      </c>
      <c r="D34" s="8">
        <f>'[1]master sheet - monthly data'!$F126</f>
        <v>20.3</v>
      </c>
      <c r="E34" s="8">
        <f>'[1]master sheet - monthly data'!$F234</f>
        <v>14.7</v>
      </c>
      <c r="F34" s="8">
        <f>'[1]master sheet - monthly data'!$F362</f>
        <v>10.5</v>
      </c>
      <c r="G34" s="23">
        <f>IF(ISBLANK('[1]master sheet - monthly data'!$F443),"",'[1]master sheet - monthly data'!$F443)</f>
        <v>15.8</v>
      </c>
    </row>
    <row r="35" spans="2:7" x14ac:dyDescent="0.25">
      <c r="B35" s="7">
        <f t="shared" si="0"/>
        <v>23</v>
      </c>
      <c r="C35" s="8">
        <f>'[1]master sheet - monthly data'!$F35</f>
        <v>14.9</v>
      </c>
      <c r="D35" s="8">
        <f>'[1]master sheet - monthly data'!$F127</f>
        <v>20.7</v>
      </c>
      <c r="E35" s="8">
        <f>'[1]master sheet - monthly data'!$F235</f>
        <v>14.6</v>
      </c>
      <c r="F35" s="8">
        <f>'[1]master sheet - monthly data'!$F363</f>
        <v>10.7</v>
      </c>
      <c r="G35" s="23">
        <f>IF(ISBLANK('[1]master sheet - monthly data'!$F444),"",'[1]master sheet - monthly data'!$F444)</f>
        <v>15.7</v>
      </c>
    </row>
    <row r="36" spans="2:7" x14ac:dyDescent="0.25">
      <c r="B36" s="7">
        <f t="shared" si="0"/>
        <v>24</v>
      </c>
      <c r="C36" s="8">
        <f>'[1]master sheet - monthly data'!$F36</f>
        <v>14.6</v>
      </c>
      <c r="D36" s="8">
        <f>'[1]master sheet - monthly data'!$F128</f>
        <v>19.399999999999999</v>
      </c>
      <c r="E36" s="8">
        <f>'[1]master sheet - monthly data'!$F236</f>
        <v>14.4</v>
      </c>
      <c r="F36" s="8">
        <f>'[1]master sheet - monthly data'!$F364</f>
        <v>10.3</v>
      </c>
      <c r="G36" s="23">
        <f>IF(ISBLANK('[1]master sheet - monthly data'!$F445),"",'[1]master sheet - monthly data'!$F445)</f>
        <v>16.2</v>
      </c>
    </row>
    <row r="37" spans="2:7" x14ac:dyDescent="0.25">
      <c r="B37" s="7">
        <f t="shared" si="0"/>
        <v>25</v>
      </c>
      <c r="C37" s="8">
        <f>'[1]master sheet - monthly data'!$F37</f>
        <v>14.5</v>
      </c>
      <c r="D37" s="8">
        <f>'[1]master sheet - monthly data'!$F129</f>
        <v>19.7</v>
      </c>
      <c r="E37" s="8">
        <f>'[1]master sheet - monthly data'!$F237</f>
        <v>14.2</v>
      </c>
      <c r="F37" s="8">
        <f>'[1]master sheet - monthly data'!$F365</f>
        <v>10.9</v>
      </c>
      <c r="G37" s="23">
        <f>IF(ISBLANK('[1]master sheet - monthly data'!$F446),"",'[1]master sheet - monthly data'!$F446)</f>
        <v>16.399999999999999</v>
      </c>
    </row>
    <row r="38" spans="2:7" x14ac:dyDescent="0.25">
      <c r="B38" s="7">
        <f t="shared" si="0"/>
        <v>26</v>
      </c>
      <c r="C38" s="8">
        <f>'[1]master sheet - monthly data'!$F38</f>
        <v>14.3</v>
      </c>
      <c r="D38" s="8">
        <f>'[1]master sheet - monthly data'!$F130</f>
        <v>18.8</v>
      </c>
      <c r="E38" s="8">
        <f>'[1]master sheet - monthly data'!$F238</f>
        <v>13.9</v>
      </c>
      <c r="F38" s="8">
        <f>'[1]master sheet - monthly data'!$F366</f>
        <v>10.9</v>
      </c>
      <c r="G38" s="23">
        <f>IF(ISBLANK('[1]master sheet - monthly data'!$F447),"",'[1]master sheet - monthly data'!$F447)</f>
        <v>15.8</v>
      </c>
    </row>
    <row r="39" spans="2:7" x14ac:dyDescent="0.25">
      <c r="B39" s="7">
        <f t="shared" si="0"/>
        <v>27</v>
      </c>
      <c r="C39" s="8">
        <f>'[1]master sheet - monthly data'!$F39</f>
        <v>14.4</v>
      </c>
      <c r="D39" s="8">
        <f>'[1]master sheet - monthly data'!$F131</f>
        <v>18.2</v>
      </c>
      <c r="E39" s="8">
        <f>'[1]master sheet - monthly data'!$F239</f>
        <v>14.3</v>
      </c>
      <c r="F39" s="8">
        <f>'[1]master sheet - monthly data'!$F367</f>
        <v>11.5</v>
      </c>
      <c r="G39" s="23">
        <f>IF(ISBLANK('[1]master sheet - monthly data'!$F448),"",'[1]master sheet - monthly data'!$F448)</f>
        <v>16.5</v>
      </c>
    </row>
    <row r="40" spans="2:7" x14ac:dyDescent="0.25">
      <c r="B40" s="7">
        <f t="shared" si="0"/>
        <v>28</v>
      </c>
      <c r="C40" s="8">
        <f>'[1]master sheet - monthly data'!$F40</f>
        <v>13.5</v>
      </c>
      <c r="D40" s="8">
        <f>'[1]master sheet - monthly data'!$F132</f>
        <v>17.5</v>
      </c>
      <c r="E40" s="8">
        <f>'[1]master sheet - monthly data'!$F240</f>
        <v>14.1</v>
      </c>
      <c r="F40" s="8">
        <f>'[1]master sheet - monthly data'!$F368</f>
        <v>10.9</v>
      </c>
      <c r="G40" s="23">
        <f>IF(ISBLANK('[1]master sheet - monthly data'!$F449),"",'[1]master sheet - monthly data'!$F449)</f>
        <v>16.5</v>
      </c>
    </row>
    <row r="41" spans="2:7" x14ac:dyDescent="0.25">
      <c r="B41" s="7">
        <f t="shared" si="0"/>
        <v>29</v>
      </c>
      <c r="C41" s="8">
        <f>'[1]master sheet - monthly data'!$F41</f>
        <v>13.8</v>
      </c>
      <c r="D41" s="8">
        <f>'[1]master sheet - monthly data'!$F133</f>
        <v>17.8</v>
      </c>
      <c r="E41" s="8">
        <f>'[1]master sheet - monthly data'!$F241</f>
        <v>14.3</v>
      </c>
      <c r="F41" s="8">
        <f>'[1]master sheet - monthly data'!$F369</f>
        <v>10.9</v>
      </c>
      <c r="G41" s="23">
        <f>IF(ISBLANK('[1]master sheet - monthly data'!$F450),"",'[1]master sheet - monthly data'!$F450)</f>
        <v>15.5</v>
      </c>
    </row>
    <row r="42" spans="2:7" x14ac:dyDescent="0.25">
      <c r="B42" s="7">
        <f t="shared" si="0"/>
        <v>30</v>
      </c>
      <c r="C42" s="8">
        <f>'[1]master sheet - monthly data'!$F42</f>
        <v>13.2</v>
      </c>
      <c r="D42" s="8">
        <f>'[1]master sheet - monthly data'!$F134</f>
        <v>17.3</v>
      </c>
      <c r="E42" s="8">
        <f>'[1]master sheet - monthly data'!$F242</f>
        <v>14.1</v>
      </c>
      <c r="F42" s="8">
        <f>'[1]master sheet - monthly data'!$F370</f>
        <v>11.1</v>
      </c>
      <c r="G42" s="23">
        <f>IF(ISBLANK('[1]master sheet - monthly data'!$F451),"",'[1]master sheet - monthly data'!$F451)</f>
        <v>15.4</v>
      </c>
    </row>
    <row r="43" spans="2:7" x14ac:dyDescent="0.25">
      <c r="B43" s="7">
        <f t="shared" si="0"/>
        <v>31</v>
      </c>
      <c r="C43" s="8">
        <f>'[1]master sheet - monthly data'!$F43</f>
        <v>14.3</v>
      </c>
      <c r="D43" s="8">
        <f>'[1]master sheet - monthly data'!$F135</f>
        <v>16.2</v>
      </c>
      <c r="E43" s="8">
        <f>'[1]master sheet - monthly data'!$F243</f>
        <v>13.5</v>
      </c>
      <c r="F43" s="8">
        <f>'[1]master sheet - monthly data'!$F371</f>
        <v>11.4</v>
      </c>
      <c r="G43" s="23">
        <f>IF(ISBLANK('[1]master sheet - monthly data'!$F452),"",'[1]master sheet - monthly data'!$F452)</f>
        <v>15.7</v>
      </c>
    </row>
    <row r="44" spans="2:7" x14ac:dyDescent="0.25">
      <c r="B44" s="7">
        <f t="shared" si="0"/>
        <v>32</v>
      </c>
      <c r="C44" s="8">
        <f>'[1]master sheet - monthly data'!$F44</f>
        <v>13.9</v>
      </c>
      <c r="D44" s="8">
        <f>'[1]master sheet - monthly data'!$F136</f>
        <v>16.600000000000001</v>
      </c>
      <c r="E44" s="8">
        <f>'[1]master sheet - monthly data'!$F244</f>
        <v>13.7</v>
      </c>
      <c r="F44" s="8">
        <f>'[1]master sheet - monthly data'!$F372</f>
        <v>10.199999999999999</v>
      </c>
      <c r="G44" s="23">
        <f>IF(ISBLANK('[1]master sheet - monthly data'!$F453),"",'[1]master sheet - monthly data'!$F453)</f>
        <v>16.2</v>
      </c>
    </row>
    <row r="45" spans="2:7" x14ac:dyDescent="0.25">
      <c r="B45" s="7">
        <f t="shared" si="0"/>
        <v>33</v>
      </c>
      <c r="C45" s="8">
        <f>'[1]master sheet - monthly data'!$F45</f>
        <v>14.3</v>
      </c>
      <c r="D45" s="8">
        <f>'[1]master sheet - monthly data'!$F137</f>
        <v>16.5</v>
      </c>
      <c r="E45" s="8">
        <f>'[1]master sheet - monthly data'!$F245</f>
        <v>14</v>
      </c>
      <c r="F45" s="8">
        <f>'[1]master sheet - monthly data'!$F373</f>
        <v>10.1</v>
      </c>
      <c r="G45" s="23">
        <f>IF(ISBLANK('[1]master sheet - monthly data'!$F454),"",'[1]master sheet - monthly data'!$F454)</f>
        <v>16.100000000000001</v>
      </c>
    </row>
    <row r="46" spans="2:7" x14ac:dyDescent="0.25">
      <c r="B46" s="7">
        <f t="shared" si="0"/>
        <v>34</v>
      </c>
      <c r="C46" s="8">
        <f>'[1]master sheet - monthly data'!$F46</f>
        <v>13.7</v>
      </c>
      <c r="D46" s="8">
        <f>'[1]master sheet - monthly data'!$F138</f>
        <v>15.7</v>
      </c>
      <c r="E46" s="8">
        <f>'[1]master sheet - monthly data'!$F246</f>
        <v>13.1</v>
      </c>
      <c r="F46" s="12">
        <f>'[1]master sheet - monthly data'!$F374</f>
        <v>10.4</v>
      </c>
      <c r="G46" s="23">
        <f>IF(ISBLANK('[1]master sheet - monthly data'!$F455),"",'[1]master sheet - monthly data'!$F455)</f>
        <v>15.7</v>
      </c>
    </row>
    <row r="47" spans="2:7" x14ac:dyDescent="0.25">
      <c r="B47" s="7">
        <f t="shared" si="0"/>
        <v>35</v>
      </c>
      <c r="C47" s="8">
        <f>'[1]master sheet - monthly data'!$F47</f>
        <v>13.9</v>
      </c>
      <c r="D47" s="8">
        <f>'[1]master sheet - monthly data'!$F139</f>
        <v>15.6</v>
      </c>
      <c r="E47" s="8">
        <f>'[1]master sheet - monthly data'!$F247</f>
        <v>13.4</v>
      </c>
      <c r="F47" s="12">
        <f>'[1]master sheet - monthly data'!$F375</f>
        <v>9.6999999999999993</v>
      </c>
      <c r="G47" s="23">
        <f>IF(ISBLANK('[1]master sheet - monthly data'!$F456),"",'[1]master sheet - monthly data'!$F456)</f>
        <v>16</v>
      </c>
    </row>
    <row r="48" spans="2:7" x14ac:dyDescent="0.25">
      <c r="B48" s="7">
        <f t="shared" si="0"/>
        <v>36</v>
      </c>
      <c r="C48" s="8">
        <f>'[1]master sheet - monthly data'!$F48</f>
        <v>14</v>
      </c>
      <c r="D48" s="8">
        <f>'[1]master sheet - monthly data'!$F140</f>
        <v>16.7</v>
      </c>
      <c r="E48" s="8">
        <f>'[1]master sheet - monthly data'!$F248</f>
        <v>12.7</v>
      </c>
      <c r="F48" s="12">
        <f>'[1]master sheet - monthly data'!$F376</f>
        <v>10.3</v>
      </c>
      <c r="G48" s="23">
        <f>IF(ISBLANK('[1]master sheet - monthly data'!$F457),"",'[1]master sheet - monthly data'!$F457)</f>
        <v>15.8</v>
      </c>
    </row>
    <row r="49" spans="2:7" x14ac:dyDescent="0.25">
      <c r="B49" s="7"/>
      <c r="C49" s="13"/>
      <c r="D49" s="13"/>
      <c r="E49" s="13"/>
      <c r="F49" s="13"/>
      <c r="G49" s="32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6" workbookViewId="0">
      <selection activeCell="H45" sqref="H45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9</v>
      </c>
      <c r="B2" s="2"/>
    </row>
    <row r="3" spans="1:7" ht="18.75" x14ac:dyDescent="0.3">
      <c r="A3" s="3"/>
      <c r="B3" s="25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>
        <f>'[1]master sheet - monthly data'!$G6</f>
        <v>8.1</v>
      </c>
      <c r="D6" s="8">
        <f>'[1]master sheet - monthly data'!$G98</f>
        <v>10.6</v>
      </c>
      <c r="E6" s="8">
        <f>'[1]master sheet - monthly data'!$G206</f>
        <v>7.3</v>
      </c>
      <c r="F6" s="8">
        <f>'[1]master sheet - monthly data'!$G334</f>
        <v>5.8</v>
      </c>
      <c r="G6" s="9">
        <f>'[1]master sheet - monthly data'!$G415</f>
        <v>5.6</v>
      </c>
    </row>
    <row r="7" spans="1:7" x14ac:dyDescent="0.25">
      <c r="B7" s="7">
        <f>B6+1</f>
        <v>-5</v>
      </c>
      <c r="C7" s="8">
        <f>'[1]master sheet - monthly data'!$G7</f>
        <v>7.9</v>
      </c>
      <c r="D7" s="8">
        <f>'[1]master sheet - monthly data'!$G99</f>
        <v>11.3</v>
      </c>
      <c r="E7" s="8">
        <f>'[1]master sheet - monthly data'!$G207</f>
        <v>7.5</v>
      </c>
      <c r="F7" s="8">
        <f>'[1]master sheet - monthly data'!$G335</f>
        <v>5.0999999999999996</v>
      </c>
      <c r="G7" s="9">
        <f>'[1]master sheet - monthly data'!$G416</f>
        <v>5.9</v>
      </c>
    </row>
    <row r="8" spans="1:7" x14ac:dyDescent="0.25">
      <c r="B8" s="7">
        <f t="shared" ref="B8:B48" si="0">B7+1</f>
        <v>-4</v>
      </c>
      <c r="C8" s="8">
        <f>'[1]master sheet - monthly data'!$G8</f>
        <v>7.2</v>
      </c>
      <c r="D8" s="8">
        <f>'[1]master sheet - monthly data'!$G100</f>
        <v>10.199999999999999</v>
      </c>
      <c r="E8" s="8">
        <f>'[1]master sheet - monthly data'!$G208</f>
        <v>7.4</v>
      </c>
      <c r="F8" s="8">
        <f>'[1]master sheet - monthly data'!$G336</f>
        <v>6</v>
      </c>
      <c r="G8" s="9">
        <f>'[1]master sheet - monthly data'!$G417</f>
        <v>5.5</v>
      </c>
    </row>
    <row r="9" spans="1:7" x14ac:dyDescent="0.25">
      <c r="B9" s="7">
        <f t="shared" si="0"/>
        <v>-3</v>
      </c>
      <c r="C9" s="8">
        <f>'[1]master sheet - monthly data'!$G9</f>
        <v>7.4</v>
      </c>
      <c r="D9" s="8">
        <f>'[1]master sheet - monthly data'!$G101</f>
        <v>9.5</v>
      </c>
      <c r="E9" s="8">
        <f>'[1]master sheet - monthly data'!$G209</f>
        <v>8.5</v>
      </c>
      <c r="F9" s="8">
        <f>'[1]master sheet - monthly data'!$G337</f>
        <v>5.7</v>
      </c>
      <c r="G9" s="9">
        <f>'[1]master sheet - monthly data'!$G418</f>
        <v>5.8</v>
      </c>
    </row>
    <row r="10" spans="1:7" x14ac:dyDescent="0.25">
      <c r="B10" s="7">
        <f t="shared" si="0"/>
        <v>-2</v>
      </c>
      <c r="C10" s="8">
        <f>'[1]master sheet - monthly data'!$G10</f>
        <v>7.7</v>
      </c>
      <c r="D10" s="8">
        <f>'[1]master sheet - monthly data'!$G102</f>
        <v>10</v>
      </c>
      <c r="E10" s="8">
        <f>'[1]master sheet - monthly data'!$G210</f>
        <v>7.9</v>
      </c>
      <c r="F10" s="8">
        <f>'[1]master sheet - monthly data'!$G338</f>
        <v>5.8</v>
      </c>
      <c r="G10" s="9">
        <f>'[1]master sheet - monthly data'!$G419</f>
        <v>5.6</v>
      </c>
    </row>
    <row r="11" spans="1:7" x14ac:dyDescent="0.25">
      <c r="B11" s="7">
        <f t="shared" si="0"/>
        <v>-1</v>
      </c>
      <c r="C11" s="8">
        <f>'[1]master sheet - monthly data'!$G11</f>
        <v>8</v>
      </c>
      <c r="D11" s="8">
        <f>'[1]master sheet - monthly data'!$G103</f>
        <v>10.3</v>
      </c>
      <c r="E11" s="8">
        <f>'[1]master sheet - monthly data'!$G211</f>
        <v>7.7</v>
      </c>
      <c r="F11" s="8">
        <f>'[1]master sheet - monthly data'!$G339</f>
        <v>6.1</v>
      </c>
      <c r="G11" s="9">
        <f>'[1]master sheet - monthly data'!$G420</f>
        <v>5.8</v>
      </c>
    </row>
    <row r="12" spans="1:7" x14ac:dyDescent="0.25">
      <c r="B12" s="7">
        <f t="shared" si="0"/>
        <v>0</v>
      </c>
      <c r="C12" s="10">
        <f>'[1]master sheet - monthly data'!$G12</f>
        <v>8.1</v>
      </c>
      <c r="D12" s="10">
        <f>'[1]master sheet - monthly data'!$G104</f>
        <v>10</v>
      </c>
      <c r="E12" s="10">
        <f>'[1]master sheet - monthly data'!$G212</f>
        <v>8</v>
      </c>
      <c r="F12" s="10">
        <f>'[1]master sheet - monthly data'!$G340</f>
        <v>6.2</v>
      </c>
      <c r="G12" s="11">
        <f>IF(ISBLANK('[1]master sheet - monthly data'!$G421),"",'[1]master sheet - monthly data'!$G421)</f>
        <v>6.3</v>
      </c>
    </row>
    <row r="13" spans="1:7" x14ac:dyDescent="0.25">
      <c r="B13" s="7">
        <f t="shared" si="0"/>
        <v>1</v>
      </c>
      <c r="C13" s="10">
        <f>'[1]master sheet - monthly data'!$G13</f>
        <v>7.6</v>
      </c>
      <c r="D13" s="10">
        <f>'[1]master sheet - monthly data'!$G105</f>
        <v>10</v>
      </c>
      <c r="E13" s="10">
        <f>'[1]master sheet - monthly data'!$G213</f>
        <v>8.3000000000000007</v>
      </c>
      <c r="F13" s="10">
        <f>'[1]master sheet - monthly data'!$G341</f>
        <v>6.4</v>
      </c>
      <c r="G13" s="11">
        <f>IF(ISBLANK('[1]master sheet - monthly data'!$G422),"",'[1]master sheet - monthly data'!$G422)</f>
        <v>6.4</v>
      </c>
    </row>
    <row r="14" spans="1:7" x14ac:dyDescent="0.25">
      <c r="B14" s="7">
        <f t="shared" si="0"/>
        <v>2</v>
      </c>
      <c r="C14" s="10">
        <f>'[1]master sheet - monthly data'!$G14</f>
        <v>7.6</v>
      </c>
      <c r="D14" s="10">
        <f>'[1]master sheet - monthly data'!$G106</f>
        <v>9.6</v>
      </c>
      <c r="E14" s="10">
        <f>'[1]master sheet - monthly data'!$G214</f>
        <v>8.3000000000000007</v>
      </c>
      <c r="F14" s="10">
        <f>'[1]master sheet - monthly data'!$G342</f>
        <v>6.3</v>
      </c>
      <c r="G14" s="11">
        <f>IF(ISBLANK('[1]master sheet - monthly data'!$G423),"",'[1]master sheet - monthly data'!$G423)</f>
        <v>6.2</v>
      </c>
    </row>
    <row r="15" spans="1:7" x14ac:dyDescent="0.25">
      <c r="B15" s="7">
        <f t="shared" si="0"/>
        <v>3</v>
      </c>
      <c r="C15" s="10">
        <f>'[1]master sheet - monthly data'!$G15</f>
        <v>7.8</v>
      </c>
      <c r="D15" s="10">
        <f>'[1]master sheet - monthly data'!$G107</f>
        <v>10.7</v>
      </c>
      <c r="E15" s="10">
        <f>'[1]master sheet - monthly data'!$G215</f>
        <v>8.5</v>
      </c>
      <c r="F15" s="10">
        <f>'[1]master sheet - monthly data'!$G343</f>
        <v>6.6</v>
      </c>
      <c r="G15" s="11">
        <f>IF(ISBLANK('[1]master sheet - monthly data'!$G424),"",'[1]master sheet - monthly data'!$G424)</f>
        <v>6.9</v>
      </c>
    </row>
    <row r="16" spans="1:7" x14ac:dyDescent="0.25">
      <c r="B16" s="7">
        <f t="shared" si="0"/>
        <v>4</v>
      </c>
      <c r="C16" s="10">
        <f>'[1]master sheet - monthly data'!$G16</f>
        <v>7.6</v>
      </c>
      <c r="D16" s="10">
        <f>'[1]master sheet - monthly data'!$G108</f>
        <v>11.2</v>
      </c>
      <c r="E16" s="10">
        <f>'[1]master sheet - monthly data'!$G216</f>
        <v>8.9</v>
      </c>
      <c r="F16" s="10">
        <f>'[1]master sheet - monthly data'!$G344</f>
        <v>6.2</v>
      </c>
      <c r="G16" s="11">
        <f>IF(ISBLANK('[1]master sheet - monthly data'!$G425),"",'[1]master sheet - monthly data'!$G425)</f>
        <v>6.9</v>
      </c>
    </row>
    <row r="17" spans="2:7" x14ac:dyDescent="0.25">
      <c r="B17" s="7">
        <f t="shared" si="0"/>
        <v>5</v>
      </c>
      <c r="C17" s="10">
        <f>'[1]master sheet - monthly data'!$G17</f>
        <v>7</v>
      </c>
      <c r="D17" s="10">
        <f>'[1]master sheet - monthly data'!$G109</f>
        <v>11.7</v>
      </c>
      <c r="E17" s="10">
        <f>'[1]master sheet - monthly data'!$G217</f>
        <v>9.9</v>
      </c>
      <c r="F17" s="10">
        <f>'[1]master sheet - monthly data'!$G345</f>
        <v>6.5</v>
      </c>
      <c r="G17" s="11">
        <f>IF(ISBLANK('[1]master sheet - monthly data'!$G426),"",'[1]master sheet - monthly data'!$G426)</f>
        <v>6.9</v>
      </c>
    </row>
    <row r="18" spans="2:7" x14ac:dyDescent="0.25">
      <c r="B18" s="7">
        <f t="shared" si="0"/>
        <v>6</v>
      </c>
      <c r="C18" s="10">
        <f>'[1]master sheet - monthly data'!$G18</f>
        <v>7.3</v>
      </c>
      <c r="D18" s="10">
        <f>'[1]master sheet - monthly data'!$G110</f>
        <v>11.7</v>
      </c>
      <c r="E18" s="10">
        <f>'[1]master sheet - monthly data'!$G218</f>
        <v>9.1</v>
      </c>
      <c r="F18" s="10">
        <f>'[1]master sheet - monthly data'!$G346</f>
        <v>6.7</v>
      </c>
      <c r="G18" s="11">
        <f>IF(ISBLANK('[1]master sheet - monthly data'!$G427),"",'[1]master sheet - monthly data'!$G427)</f>
        <v>7.7</v>
      </c>
    </row>
    <row r="19" spans="2:7" x14ac:dyDescent="0.25">
      <c r="B19" s="7">
        <f t="shared" si="0"/>
        <v>7</v>
      </c>
      <c r="C19" s="10">
        <f>'[1]master sheet - monthly data'!$G19</f>
        <v>8.6</v>
      </c>
      <c r="D19" s="10">
        <f>'[1]master sheet - monthly data'!$G111</f>
        <v>12.1</v>
      </c>
      <c r="E19" s="10">
        <f>'[1]master sheet - monthly data'!$G219</f>
        <v>9.1999999999999993</v>
      </c>
      <c r="F19" s="10">
        <f>'[1]master sheet - monthly data'!$G347</f>
        <v>7.1</v>
      </c>
      <c r="G19" s="11">
        <f>IF(ISBLANK('[1]master sheet - monthly data'!$G428),"",'[1]master sheet - monthly data'!$G428)</f>
        <v>7.6</v>
      </c>
    </row>
    <row r="20" spans="2:7" x14ac:dyDescent="0.25">
      <c r="B20" s="7">
        <f t="shared" si="0"/>
        <v>8</v>
      </c>
      <c r="C20" s="10">
        <f>'[1]master sheet - monthly data'!$G20</f>
        <v>8.8000000000000007</v>
      </c>
      <c r="D20" s="10">
        <f>'[1]master sheet - monthly data'!$G112</f>
        <v>12.2</v>
      </c>
      <c r="E20" s="10">
        <f>'[1]master sheet - monthly data'!$G220</f>
        <v>9.8000000000000007</v>
      </c>
      <c r="F20" s="10">
        <f>'[1]master sheet - monthly data'!$G348</f>
        <v>7.3</v>
      </c>
      <c r="G20" s="11">
        <f>IF(ISBLANK('[1]master sheet - monthly data'!$G429),"",'[1]master sheet - monthly data'!$G429)</f>
        <v>8.1</v>
      </c>
    </row>
    <row r="21" spans="2:7" x14ac:dyDescent="0.25">
      <c r="B21" s="7">
        <f t="shared" si="0"/>
        <v>9</v>
      </c>
      <c r="C21" s="10">
        <f>'[1]master sheet - monthly data'!$G21</f>
        <v>8.1</v>
      </c>
      <c r="D21" s="10">
        <f>'[1]master sheet - monthly data'!$G113</f>
        <v>12.9</v>
      </c>
      <c r="E21" s="8">
        <f>'[1]master sheet - monthly data'!$G221</f>
        <v>9.8000000000000007</v>
      </c>
      <c r="F21" s="8">
        <f>'[1]master sheet - monthly data'!$G349</f>
        <v>7.7</v>
      </c>
      <c r="G21" s="11">
        <f>IF(ISBLANK('[1]master sheet - monthly data'!$G430),"",'[1]master sheet - monthly data'!$G430)</f>
        <v>8</v>
      </c>
    </row>
    <row r="22" spans="2:7" x14ac:dyDescent="0.25">
      <c r="B22" s="7">
        <f t="shared" si="0"/>
        <v>10</v>
      </c>
      <c r="C22" s="10">
        <f>'[1]master sheet - monthly data'!$G22</f>
        <v>8.1</v>
      </c>
      <c r="D22" s="10">
        <f>'[1]master sheet - monthly data'!$G114</f>
        <v>13.9</v>
      </c>
      <c r="E22" s="8">
        <f>'[1]master sheet - monthly data'!$G222</f>
        <v>10</v>
      </c>
      <c r="F22" s="8">
        <f>'[1]master sheet - monthly data'!$G350</f>
        <v>7.8</v>
      </c>
      <c r="G22" s="11">
        <f>IF(ISBLANK('[1]master sheet - monthly data'!$G431),"",'[1]master sheet - monthly data'!$G431)</f>
        <v>8.9</v>
      </c>
    </row>
    <row r="23" spans="2:7" x14ac:dyDescent="0.25">
      <c r="B23" s="7">
        <f t="shared" si="0"/>
        <v>11</v>
      </c>
      <c r="C23" s="10">
        <f>'[1]master sheet - monthly data'!$G23</f>
        <v>8.1999999999999993</v>
      </c>
      <c r="D23" s="10">
        <f>'[1]master sheet - monthly data'!$G115</f>
        <v>13.8</v>
      </c>
      <c r="E23" s="8">
        <f>'[1]master sheet - monthly data'!$G223</f>
        <v>10.1</v>
      </c>
      <c r="F23" s="8">
        <f>'[1]master sheet - monthly data'!$G351</f>
        <v>7</v>
      </c>
      <c r="G23" s="11">
        <f>IF(ISBLANK('[1]master sheet - monthly data'!$G432),"",'[1]master sheet - monthly data'!$G432)</f>
        <v>8.6999999999999993</v>
      </c>
    </row>
    <row r="24" spans="2:7" x14ac:dyDescent="0.25">
      <c r="B24" s="7">
        <f t="shared" si="0"/>
        <v>12</v>
      </c>
      <c r="C24" s="10">
        <f>'[1]master sheet - monthly data'!$G24</f>
        <v>8.6</v>
      </c>
      <c r="D24" s="10">
        <f>'[1]master sheet - monthly data'!$G116</f>
        <v>14.2</v>
      </c>
      <c r="E24" s="8">
        <f>'[1]master sheet - monthly data'!$G224</f>
        <v>9.6</v>
      </c>
      <c r="F24" s="8">
        <f>'[1]master sheet - monthly data'!$G352</f>
        <v>7.5</v>
      </c>
      <c r="G24" s="11">
        <f>IF(ISBLANK('[1]master sheet - monthly data'!$G433),"",'[1]master sheet - monthly data'!$G433)</f>
        <v>9.4</v>
      </c>
    </row>
    <row r="25" spans="2:7" x14ac:dyDescent="0.25">
      <c r="B25" s="7">
        <f t="shared" si="0"/>
        <v>13</v>
      </c>
      <c r="C25" s="10">
        <f>'[1]master sheet - monthly data'!$G25</f>
        <v>9.1</v>
      </c>
      <c r="D25" s="10">
        <f>'[1]master sheet - monthly data'!$G117</f>
        <v>14.8</v>
      </c>
      <c r="E25" s="8">
        <f>'[1]master sheet - monthly data'!$G225</f>
        <v>10.5</v>
      </c>
      <c r="F25" s="8">
        <f>'[1]master sheet - monthly data'!$G353</f>
        <v>8</v>
      </c>
      <c r="G25" s="11">
        <f>IF(ISBLANK('[1]master sheet - monthly data'!$G434),"",'[1]master sheet - monthly data'!$G434)</f>
        <v>9.9</v>
      </c>
    </row>
    <row r="26" spans="2:7" x14ac:dyDescent="0.25">
      <c r="B26" s="7">
        <f t="shared" si="0"/>
        <v>14</v>
      </c>
      <c r="C26" s="10">
        <f>'[1]master sheet - monthly data'!$G26</f>
        <v>10.7</v>
      </c>
      <c r="D26" s="10">
        <f>'[1]master sheet - monthly data'!$G118</f>
        <v>14.4</v>
      </c>
      <c r="E26" s="8">
        <f>'[1]master sheet - monthly data'!$G226</f>
        <v>10.9</v>
      </c>
      <c r="F26" s="8">
        <f>'[1]master sheet - monthly data'!$G354</f>
        <v>7.1</v>
      </c>
      <c r="G26" s="11">
        <f>IF(ISBLANK('[1]master sheet - monthly data'!$G435),"",'[1]master sheet - monthly data'!$G435)</f>
        <v>11.1</v>
      </c>
    </row>
    <row r="27" spans="2:7" x14ac:dyDescent="0.25">
      <c r="B27" s="7">
        <f t="shared" si="0"/>
        <v>15</v>
      </c>
      <c r="C27" s="10">
        <f>'[1]master sheet - monthly data'!$G27</f>
        <v>11.2</v>
      </c>
      <c r="D27" s="10">
        <f>'[1]master sheet - monthly data'!$G119</f>
        <v>15</v>
      </c>
      <c r="E27" s="8">
        <f>'[1]master sheet - monthly data'!$G227</f>
        <v>10.7</v>
      </c>
      <c r="F27" s="8">
        <f>'[1]master sheet - monthly data'!$G355</f>
        <v>7.4</v>
      </c>
      <c r="G27" s="11">
        <f>IF(ISBLANK('[1]master sheet - monthly data'!$G436),"",'[1]master sheet - monthly data'!$G436)</f>
        <v>11.5</v>
      </c>
    </row>
    <row r="28" spans="2:7" x14ac:dyDescent="0.25">
      <c r="B28" s="7">
        <f t="shared" si="0"/>
        <v>16</v>
      </c>
      <c r="C28" s="10">
        <f>'[1]master sheet - monthly data'!$G28</f>
        <v>12.1</v>
      </c>
      <c r="D28" s="10">
        <f>'[1]master sheet - monthly data'!$G120</f>
        <v>15.2</v>
      </c>
      <c r="E28" s="8">
        <f>'[1]master sheet - monthly data'!$G228</f>
        <v>10.4</v>
      </c>
      <c r="F28" s="8">
        <f>'[1]master sheet - monthly data'!$G356</f>
        <v>7.4</v>
      </c>
      <c r="G28" s="11">
        <f>IF(ISBLANK('[1]master sheet - monthly data'!$G437),"",'[1]master sheet - monthly data'!$G437)</f>
        <v>11.4</v>
      </c>
    </row>
    <row r="29" spans="2:7" x14ac:dyDescent="0.25">
      <c r="B29" s="7">
        <f t="shared" si="0"/>
        <v>17</v>
      </c>
      <c r="C29" s="8">
        <f>'[1]master sheet - monthly data'!$G29</f>
        <v>12.4</v>
      </c>
      <c r="D29" s="8">
        <f>'[1]master sheet - monthly data'!$G121</f>
        <v>15.7</v>
      </c>
      <c r="E29" s="8">
        <f>'[1]master sheet - monthly data'!$G229</f>
        <v>10.199999999999999</v>
      </c>
      <c r="F29" s="8">
        <f>'[1]master sheet - monthly data'!$G357</f>
        <v>7.5</v>
      </c>
      <c r="G29" s="11">
        <f>IF(ISBLANK('[1]master sheet - monthly data'!$G438),"",'[1]master sheet - monthly data'!$G438)</f>
        <v>12.8</v>
      </c>
    </row>
    <row r="30" spans="2:7" x14ac:dyDescent="0.25">
      <c r="B30" s="7">
        <f t="shared" si="0"/>
        <v>18</v>
      </c>
      <c r="C30" s="8">
        <f>'[1]master sheet - monthly data'!$G30</f>
        <v>14.3</v>
      </c>
      <c r="D30" s="8">
        <f>'[1]master sheet - monthly data'!$G122</f>
        <v>15.3</v>
      </c>
      <c r="E30" s="8">
        <f>'[1]master sheet - monthly data'!$G230</f>
        <v>11</v>
      </c>
      <c r="F30" s="8">
        <f>'[1]master sheet - monthly data'!$G358</f>
        <v>7.4</v>
      </c>
      <c r="G30" s="11">
        <f>IF(ISBLANK('[1]master sheet - monthly data'!$G439),"",'[1]master sheet - monthly data'!$G439)</f>
        <v>12.2</v>
      </c>
    </row>
    <row r="31" spans="2:7" x14ac:dyDescent="0.25">
      <c r="B31" s="7">
        <f t="shared" si="0"/>
        <v>19</v>
      </c>
      <c r="C31" s="8">
        <f>'[1]master sheet - monthly data'!$G31</f>
        <v>11.7</v>
      </c>
      <c r="D31" s="8">
        <f>'[1]master sheet - monthly data'!$G123</f>
        <v>15.5</v>
      </c>
      <c r="E31" s="8">
        <f>'[1]master sheet - monthly data'!$G231</f>
        <v>11.3</v>
      </c>
      <c r="F31" s="8">
        <f>'[1]master sheet - monthly data'!$G359</f>
        <v>7.9</v>
      </c>
      <c r="G31" s="23">
        <f>IF(ISBLANK('[1]master sheet - monthly data'!$G440),"",'[1]master sheet - monthly data'!$G440)</f>
        <v>12.5</v>
      </c>
    </row>
    <row r="32" spans="2:7" x14ac:dyDescent="0.25">
      <c r="B32" s="7">
        <f t="shared" si="0"/>
        <v>20</v>
      </c>
      <c r="C32" s="8">
        <f>'[1]master sheet - monthly data'!$G32</f>
        <v>11.6</v>
      </c>
      <c r="D32" s="8">
        <f>'[1]master sheet - monthly data'!$G124</f>
        <v>15.6</v>
      </c>
      <c r="E32" s="8">
        <f>'[1]master sheet - monthly data'!$G232</f>
        <v>11.2</v>
      </c>
      <c r="F32" s="8">
        <f>'[1]master sheet - monthly data'!$G360</f>
        <v>7.8</v>
      </c>
      <c r="G32" s="23">
        <f>IF(ISBLANK('[1]master sheet - monthly data'!$G441),"",'[1]master sheet - monthly data'!$G441)</f>
        <v>13.1</v>
      </c>
    </row>
    <row r="33" spans="2:7" x14ac:dyDescent="0.25">
      <c r="B33" s="7">
        <f t="shared" si="0"/>
        <v>21</v>
      </c>
      <c r="C33" s="8">
        <f>'[1]master sheet - monthly data'!$G33</f>
        <v>12.1</v>
      </c>
      <c r="D33" s="8">
        <f>'[1]master sheet - monthly data'!$G125</f>
        <v>14.8</v>
      </c>
      <c r="E33" s="8">
        <f>'[1]master sheet - monthly data'!$G233</f>
        <v>11</v>
      </c>
      <c r="F33" s="8">
        <f>'[1]master sheet - monthly data'!$G361</f>
        <v>7.9</v>
      </c>
      <c r="G33" s="23">
        <f>IF(ISBLANK('[1]master sheet - monthly data'!$G442),"",'[1]master sheet - monthly data'!$G442)</f>
        <v>12.7</v>
      </c>
    </row>
    <row r="34" spans="2:7" x14ac:dyDescent="0.25">
      <c r="B34" s="7">
        <f t="shared" si="0"/>
        <v>22</v>
      </c>
      <c r="C34" s="8">
        <f>'[1]master sheet - monthly data'!$G34</f>
        <v>12.7</v>
      </c>
      <c r="D34" s="8">
        <f>'[1]master sheet - monthly data'!$G126</f>
        <v>14</v>
      </c>
      <c r="E34" s="8">
        <f>'[1]master sheet - monthly data'!$G234</f>
        <v>11.7</v>
      </c>
      <c r="F34" s="8">
        <f>'[1]master sheet - monthly data'!$G362</f>
        <v>7.9</v>
      </c>
      <c r="G34" s="23">
        <f>IF(ISBLANK('[1]master sheet - monthly data'!$G443),"",'[1]master sheet - monthly data'!$G443)</f>
        <v>13.1</v>
      </c>
    </row>
    <row r="35" spans="2:7" x14ac:dyDescent="0.25">
      <c r="B35" s="7">
        <f t="shared" si="0"/>
        <v>23</v>
      </c>
      <c r="C35" s="8">
        <f>'[1]master sheet - monthly data'!$G35</f>
        <v>13</v>
      </c>
      <c r="D35" s="8">
        <f>'[1]master sheet - monthly data'!$G127</f>
        <v>14.3</v>
      </c>
      <c r="E35" s="8">
        <f>'[1]master sheet - monthly data'!$G235</f>
        <v>12.1</v>
      </c>
      <c r="F35" s="8">
        <f>'[1]master sheet - monthly data'!$G363</f>
        <v>7.6</v>
      </c>
      <c r="G35" s="23">
        <f>IF(ISBLANK('[1]master sheet - monthly data'!$G444),"",'[1]master sheet - monthly data'!$G444)</f>
        <v>12.6</v>
      </c>
    </row>
    <row r="36" spans="2:7" x14ac:dyDescent="0.25">
      <c r="B36" s="7">
        <f t="shared" si="0"/>
        <v>24</v>
      </c>
      <c r="C36" s="8">
        <f>'[1]master sheet - monthly data'!$G36</f>
        <v>12.4</v>
      </c>
      <c r="D36" s="8">
        <f>'[1]master sheet - monthly data'!$G128</f>
        <v>12.4</v>
      </c>
      <c r="E36" s="8">
        <f>'[1]master sheet - monthly data'!$G236</f>
        <v>11.7</v>
      </c>
      <c r="F36" s="8">
        <f>'[1]master sheet - monthly data'!$G364</f>
        <v>7.8</v>
      </c>
      <c r="G36" s="23">
        <f>IF(ISBLANK('[1]master sheet - monthly data'!$G445),"",'[1]master sheet - monthly data'!$G445)</f>
        <v>12.8</v>
      </c>
    </row>
    <row r="37" spans="2:7" x14ac:dyDescent="0.25">
      <c r="B37" s="7">
        <f t="shared" si="0"/>
        <v>25</v>
      </c>
      <c r="C37" s="8">
        <f>'[1]master sheet - monthly data'!$G37</f>
        <v>12.1</v>
      </c>
      <c r="D37" s="8">
        <f>'[1]master sheet - monthly data'!$G129</f>
        <v>13</v>
      </c>
      <c r="E37" s="8">
        <f>'[1]master sheet - monthly data'!$G237</f>
        <v>11.7</v>
      </c>
      <c r="F37" s="8">
        <f>'[1]master sheet - monthly data'!$G365</f>
        <v>7.6</v>
      </c>
      <c r="G37" s="23">
        <f>IF(ISBLANK('[1]master sheet - monthly data'!$G446),"",'[1]master sheet - monthly data'!$G446)</f>
        <v>12.5</v>
      </c>
    </row>
    <row r="38" spans="2:7" x14ac:dyDescent="0.25">
      <c r="B38" s="7">
        <f t="shared" si="0"/>
        <v>26</v>
      </c>
      <c r="C38" s="8">
        <f>'[1]master sheet - monthly data'!$G38</f>
        <v>11.4</v>
      </c>
      <c r="D38" s="8">
        <f>'[1]master sheet - monthly data'!$G130</f>
        <v>12.9</v>
      </c>
      <c r="E38" s="8">
        <f>'[1]master sheet - monthly data'!$G238</f>
        <v>11.8</v>
      </c>
      <c r="F38" s="8">
        <f>'[1]master sheet - monthly data'!$G366</f>
        <v>8.1</v>
      </c>
      <c r="G38" s="23">
        <f>IF(ISBLANK('[1]master sheet - monthly data'!$G447),"",'[1]master sheet - monthly data'!$G447)</f>
        <v>12.3</v>
      </c>
    </row>
    <row r="39" spans="2:7" x14ac:dyDescent="0.25">
      <c r="B39" s="7">
        <f t="shared" si="0"/>
        <v>27</v>
      </c>
      <c r="C39" s="8">
        <f>'[1]master sheet - monthly data'!$G39</f>
        <v>10.7</v>
      </c>
      <c r="D39" s="8">
        <f>'[1]master sheet - monthly data'!$G131</f>
        <v>12.1</v>
      </c>
      <c r="E39" s="8">
        <f>'[1]master sheet - monthly data'!$G239</f>
        <v>11.8</v>
      </c>
      <c r="F39" s="8">
        <f>'[1]master sheet - monthly data'!$G367</f>
        <v>8.4</v>
      </c>
      <c r="G39" s="23">
        <f>IF(ISBLANK('[1]master sheet - monthly data'!$G448),"",'[1]master sheet - monthly data'!$G448)</f>
        <v>12.5</v>
      </c>
    </row>
    <row r="40" spans="2:7" x14ac:dyDescent="0.25">
      <c r="B40" s="7">
        <f t="shared" si="0"/>
        <v>28</v>
      </c>
      <c r="C40" s="8">
        <f>'[1]master sheet - monthly data'!$G40</f>
        <v>11</v>
      </c>
      <c r="D40" s="8">
        <f>'[1]master sheet - monthly data'!$G132</f>
        <v>12.3</v>
      </c>
      <c r="E40" s="8">
        <f>'[1]master sheet - monthly data'!$G240</f>
        <v>12</v>
      </c>
      <c r="F40" s="8">
        <f>'[1]master sheet - monthly data'!$G368</f>
        <v>8.1</v>
      </c>
      <c r="G40" s="23">
        <f>IF(ISBLANK('[1]master sheet - monthly data'!$G449),"",'[1]master sheet - monthly data'!$G449)</f>
        <v>12.4</v>
      </c>
    </row>
    <row r="41" spans="2:7" x14ac:dyDescent="0.25">
      <c r="B41" s="7">
        <f t="shared" si="0"/>
        <v>29</v>
      </c>
      <c r="C41" s="8">
        <f>'[1]master sheet - monthly data'!$G41</f>
        <v>11.7</v>
      </c>
      <c r="D41" s="8">
        <f>'[1]master sheet - monthly data'!$G133</f>
        <v>11.6</v>
      </c>
      <c r="E41" s="8">
        <f>'[1]master sheet - monthly data'!$G241</f>
        <v>11.5</v>
      </c>
      <c r="F41" s="8">
        <f>'[1]master sheet - monthly data'!$G369</f>
        <v>7.7</v>
      </c>
      <c r="G41" s="23">
        <f>IF(ISBLANK('[1]master sheet - monthly data'!$G450),"",'[1]master sheet - monthly data'!$G450)</f>
        <v>12.4</v>
      </c>
    </row>
    <row r="42" spans="2:7" x14ac:dyDescent="0.25">
      <c r="B42" s="7">
        <f t="shared" si="0"/>
        <v>30</v>
      </c>
      <c r="C42" s="8">
        <f>'[1]master sheet - monthly data'!$G42</f>
        <v>10.5</v>
      </c>
      <c r="D42" s="8">
        <f>'[1]master sheet - monthly data'!$G134</f>
        <v>11.4</v>
      </c>
      <c r="E42" s="8">
        <f>'[1]master sheet - monthly data'!$G242</f>
        <v>11.3</v>
      </c>
      <c r="F42" s="8">
        <f>'[1]master sheet - monthly data'!$G370</f>
        <v>7.3</v>
      </c>
      <c r="G42" s="23">
        <f>IF(ISBLANK('[1]master sheet - monthly data'!$G451),"",'[1]master sheet - monthly data'!$G451)</f>
        <v>12.4</v>
      </c>
    </row>
    <row r="43" spans="2:7" x14ac:dyDescent="0.25">
      <c r="B43" s="7">
        <f t="shared" si="0"/>
        <v>31</v>
      </c>
      <c r="C43" s="8">
        <f>'[1]master sheet - monthly data'!$G43</f>
        <v>11.1</v>
      </c>
      <c r="D43" s="8">
        <f>'[1]master sheet - monthly data'!$G135</f>
        <v>10.4</v>
      </c>
      <c r="E43" s="8">
        <f>'[1]master sheet - monthly data'!$G243</f>
        <v>11.5</v>
      </c>
      <c r="F43" s="8">
        <f>'[1]master sheet - monthly data'!$G371</f>
        <v>7.4</v>
      </c>
      <c r="G43" s="23">
        <f>IF(ISBLANK('[1]master sheet - monthly data'!$G452),"",'[1]master sheet - monthly data'!$G452)</f>
        <v>12.1</v>
      </c>
    </row>
    <row r="44" spans="2:7" x14ac:dyDescent="0.25">
      <c r="B44" s="7">
        <f t="shared" si="0"/>
        <v>32</v>
      </c>
      <c r="C44" s="8">
        <f>'[1]master sheet - monthly data'!$G44</f>
        <v>11.7</v>
      </c>
      <c r="D44" s="8">
        <f>'[1]master sheet - monthly data'!$G136</f>
        <v>11.5</v>
      </c>
      <c r="E44" s="8">
        <f>'[1]master sheet - monthly data'!$G244</f>
        <v>11.3</v>
      </c>
      <c r="F44" s="8">
        <f>'[1]master sheet - monthly data'!$G372</f>
        <v>7.5</v>
      </c>
      <c r="G44" s="23">
        <f>IF(ISBLANK('[1]master sheet - monthly data'!$G453),"",'[1]master sheet - monthly data'!$G453)</f>
        <v>12.1</v>
      </c>
    </row>
    <row r="45" spans="2:7" x14ac:dyDescent="0.25">
      <c r="B45" s="7">
        <f t="shared" si="0"/>
        <v>33</v>
      </c>
      <c r="C45" s="8">
        <f>'[1]master sheet - monthly data'!$G45</f>
        <v>12.4</v>
      </c>
      <c r="D45" s="8">
        <f>'[1]master sheet - monthly data'!$G137</f>
        <v>11.6</v>
      </c>
      <c r="E45" s="8">
        <f>'[1]master sheet - monthly data'!$G245</f>
        <v>11</v>
      </c>
      <c r="F45" s="8">
        <f>'[1]master sheet - monthly data'!$G373</f>
        <v>6.6</v>
      </c>
      <c r="G45" s="23">
        <f>IF(ISBLANK('[1]master sheet - monthly data'!$G454),"",'[1]master sheet - monthly data'!$G454)</f>
        <v>12.5</v>
      </c>
    </row>
    <row r="46" spans="2:7" x14ac:dyDescent="0.25">
      <c r="B46" s="7">
        <f t="shared" si="0"/>
        <v>34</v>
      </c>
      <c r="C46" s="8">
        <f>'[1]master sheet - monthly data'!$G46</f>
        <v>11.8</v>
      </c>
      <c r="D46" s="8">
        <f>'[1]master sheet - monthly data'!$G138</f>
        <v>10.6</v>
      </c>
      <c r="E46" s="8">
        <f>'[1]master sheet - monthly data'!$G246</f>
        <v>10.199999999999999</v>
      </c>
      <c r="F46" s="12">
        <f>'[1]master sheet - monthly data'!$G374</f>
        <v>7.4</v>
      </c>
      <c r="G46" s="23">
        <f>IF(ISBLANK('[1]master sheet - monthly data'!$G455),"",'[1]master sheet - monthly data'!$G455)</f>
        <v>12.6</v>
      </c>
    </row>
    <row r="47" spans="2:7" x14ac:dyDescent="0.25">
      <c r="B47" s="7">
        <f t="shared" si="0"/>
        <v>35</v>
      </c>
      <c r="C47" s="8">
        <f>'[1]master sheet - monthly data'!$G47</f>
        <v>11.6</v>
      </c>
      <c r="D47" s="8">
        <f>'[1]master sheet - monthly data'!$G139</f>
        <v>10.3</v>
      </c>
      <c r="E47" s="8">
        <f>'[1]master sheet - monthly data'!$G247</f>
        <v>10.4</v>
      </c>
      <c r="F47" s="12">
        <f>'[1]master sheet - monthly data'!$G375</f>
        <v>7.4</v>
      </c>
      <c r="G47" s="23">
        <f>IF(ISBLANK('[1]master sheet - monthly data'!$G456),"",'[1]master sheet - monthly data'!$G456)</f>
        <v>13.2</v>
      </c>
    </row>
    <row r="48" spans="2:7" x14ac:dyDescent="0.25">
      <c r="B48" s="7">
        <f t="shared" si="0"/>
        <v>36</v>
      </c>
      <c r="C48" s="8">
        <f>'[1]master sheet - monthly data'!$G48</f>
        <v>11.7</v>
      </c>
      <c r="D48" s="8">
        <f>'[1]master sheet - monthly data'!$G140</f>
        <v>10.4</v>
      </c>
      <c r="E48" s="8">
        <f>'[1]master sheet - monthly data'!$G248</f>
        <v>10.7</v>
      </c>
      <c r="F48" s="12">
        <f>'[1]master sheet - monthly data'!$G376</f>
        <v>7.5</v>
      </c>
      <c r="G48" s="23">
        <f>IF(ISBLANK('[1]master sheet - monthly data'!$G457),"",'[1]master sheet - monthly data'!$G457)</f>
        <v>13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9" t="s">
        <v>4</v>
      </c>
      <c r="C51" s="30"/>
      <c r="D51" s="30"/>
      <c r="E51" s="30"/>
      <c r="F51" s="30"/>
      <c r="G51" s="31"/>
    </row>
  </sheetData>
  <mergeCells count="2">
    <mergeCell ref="B50:G50"/>
    <mergeCell ref="B51:G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22" workbookViewId="0">
      <selection activeCell="I47" sqref="I47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10</v>
      </c>
      <c r="B2" s="2"/>
    </row>
    <row r="3" spans="1:7" ht="18.75" x14ac:dyDescent="0.3">
      <c r="A3" s="3"/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/>
      <c r="E6" s="8"/>
      <c r="F6" s="8">
        <f>'[1]master sheet - monthly data'!$H334</f>
        <v>3.3</v>
      </c>
      <c r="G6" s="9">
        <f>IF(ISBLANK('[1]master sheet - monthly data'!$H415),"",'[1]master sheet - monthly data'!$H415)</f>
        <v>3.1</v>
      </c>
    </row>
    <row r="7" spans="1:7" x14ac:dyDescent="0.25">
      <c r="B7" s="7">
        <f>B6+1</f>
        <v>-5</v>
      </c>
      <c r="C7" s="8"/>
      <c r="D7" s="8"/>
      <c r="E7" s="8"/>
      <c r="F7" s="8">
        <f>'[1]master sheet - monthly data'!$H335</f>
        <v>3.3</v>
      </c>
      <c r="G7" s="9">
        <f>IF(ISBLANK('[1]master sheet - monthly data'!$H416),"",'[1]master sheet - monthly data'!$H416)</f>
        <v>3</v>
      </c>
    </row>
    <row r="8" spans="1:7" x14ac:dyDescent="0.25">
      <c r="B8" s="7">
        <f t="shared" ref="B8:B48" si="0">B7+1</f>
        <v>-4</v>
      </c>
      <c r="C8" s="8"/>
      <c r="D8" s="8"/>
      <c r="E8" s="8"/>
      <c r="F8" s="8">
        <f>'[1]master sheet - monthly data'!$H336</f>
        <v>3.3</v>
      </c>
      <c r="G8" s="9">
        <f>IF(ISBLANK('[1]master sheet - monthly data'!$H417),"",'[1]master sheet - monthly data'!$H417)</f>
        <v>3.4</v>
      </c>
    </row>
    <row r="9" spans="1:7" x14ac:dyDescent="0.25">
      <c r="B9" s="7">
        <f t="shared" si="0"/>
        <v>-3</v>
      </c>
      <c r="C9" s="8"/>
      <c r="D9" s="8"/>
      <c r="E9" s="8"/>
      <c r="F9" s="8">
        <f>'[1]master sheet - monthly data'!$H337</f>
        <v>2.7</v>
      </c>
      <c r="G9" s="9">
        <f>IF(ISBLANK('[1]master sheet - monthly data'!$H418),"",'[1]master sheet - monthly data'!$H418)</f>
        <v>3.2</v>
      </c>
    </row>
    <row r="10" spans="1:7" x14ac:dyDescent="0.25">
      <c r="B10" s="7">
        <f t="shared" si="0"/>
        <v>-2</v>
      </c>
      <c r="C10" s="8"/>
      <c r="D10" s="8"/>
      <c r="E10" s="8"/>
      <c r="F10" s="8">
        <f>'[1]master sheet - monthly data'!$H338</f>
        <v>3.8</v>
      </c>
      <c r="G10" s="9">
        <f>IF(ISBLANK('[1]master sheet - monthly data'!$H419),"",'[1]master sheet - monthly data'!$H419)</f>
        <v>3.7</v>
      </c>
    </row>
    <row r="11" spans="1:7" x14ac:dyDescent="0.25">
      <c r="B11" s="7">
        <f t="shared" si="0"/>
        <v>-1</v>
      </c>
      <c r="C11" s="8"/>
      <c r="D11" s="8"/>
      <c r="E11" s="8"/>
      <c r="F11" s="8">
        <f>'[1]master sheet - monthly data'!$H339</f>
        <v>3.3</v>
      </c>
      <c r="G11" s="9">
        <f>IF(ISBLANK('[1]master sheet - monthly data'!$H420),"",'[1]master sheet - monthly data'!$H420)</f>
        <v>3.6</v>
      </c>
    </row>
    <row r="12" spans="1:7" x14ac:dyDescent="0.25">
      <c r="B12" s="7">
        <f t="shared" si="0"/>
        <v>0</v>
      </c>
      <c r="C12" s="10"/>
      <c r="D12" s="10"/>
      <c r="E12" s="8"/>
      <c r="F12" s="10">
        <f>'[1]master sheet - monthly data'!$H340</f>
        <v>3.2</v>
      </c>
      <c r="G12" s="11">
        <f>IF(ISBLANK('[1]master sheet - monthly data'!$H421),"",'[1]master sheet - monthly data'!$H421)</f>
        <v>3.7</v>
      </c>
    </row>
    <row r="13" spans="1:7" x14ac:dyDescent="0.25">
      <c r="B13" s="7">
        <f t="shared" si="0"/>
        <v>1</v>
      </c>
      <c r="C13" s="10"/>
      <c r="D13" s="10"/>
      <c r="E13" s="8"/>
      <c r="F13" s="10">
        <f>'[1]master sheet - monthly data'!$H341</f>
        <v>3.3</v>
      </c>
      <c r="G13" s="11">
        <f>IF(ISBLANK('[1]master sheet - monthly data'!$H422),"",'[1]master sheet - monthly data'!$H422)</f>
        <v>3.2</v>
      </c>
    </row>
    <row r="14" spans="1:7" x14ac:dyDescent="0.25">
      <c r="B14" s="7">
        <f t="shared" si="0"/>
        <v>2</v>
      </c>
      <c r="C14" s="10"/>
      <c r="D14" s="10"/>
      <c r="E14" s="8"/>
      <c r="F14" s="10">
        <f>'[1]master sheet - monthly data'!$H342</f>
        <v>3.6</v>
      </c>
      <c r="G14" s="11">
        <f>IF(ISBLANK('[1]master sheet - monthly data'!$H423),"",'[1]master sheet - monthly data'!$H423)</f>
        <v>3</v>
      </c>
    </row>
    <row r="15" spans="1:7" x14ac:dyDescent="0.25">
      <c r="B15" s="7">
        <f t="shared" si="0"/>
        <v>3</v>
      </c>
      <c r="C15" s="10"/>
      <c r="D15" s="10"/>
      <c r="E15" s="8"/>
      <c r="F15" s="10">
        <f>'[1]master sheet - monthly data'!$H343</f>
        <v>4.7</v>
      </c>
      <c r="G15" s="11">
        <f>IF(ISBLANK('[1]master sheet - monthly data'!$H424),"",'[1]master sheet - monthly data'!$H424)</f>
        <v>3.6</v>
      </c>
    </row>
    <row r="16" spans="1:7" x14ac:dyDescent="0.25">
      <c r="B16" s="7">
        <f t="shared" si="0"/>
        <v>4</v>
      </c>
      <c r="C16" s="10"/>
      <c r="D16" s="10"/>
      <c r="E16" s="8"/>
      <c r="F16" s="10">
        <f>'[1]master sheet - monthly data'!$H344</f>
        <v>4.5</v>
      </c>
      <c r="G16" s="11">
        <f>IF(ISBLANK('[1]master sheet - monthly data'!$H425),"",'[1]master sheet - monthly data'!$H425)</f>
        <v>3.2</v>
      </c>
    </row>
    <row r="17" spans="2:7" x14ac:dyDescent="0.25">
      <c r="B17" s="7">
        <f t="shared" si="0"/>
        <v>5</v>
      </c>
      <c r="C17" s="10"/>
      <c r="D17" s="10"/>
      <c r="E17" s="8"/>
      <c r="F17" s="10">
        <f>'[1]master sheet - monthly data'!$H345</f>
        <v>5.7</v>
      </c>
      <c r="G17" s="11">
        <f>IF(ISBLANK('[1]master sheet - monthly data'!$H426),"",'[1]master sheet - monthly data'!$H426)</f>
        <v>3.8</v>
      </c>
    </row>
    <row r="18" spans="2:7" x14ac:dyDescent="0.25">
      <c r="B18" s="7">
        <f t="shared" si="0"/>
        <v>6</v>
      </c>
      <c r="C18" s="10"/>
      <c r="D18" s="10"/>
      <c r="E18" s="8"/>
      <c r="F18" s="10">
        <f>'[1]master sheet - monthly data'!$H346</f>
        <v>5.5</v>
      </c>
      <c r="G18" s="11">
        <f>IF(ISBLANK('[1]master sheet - monthly data'!$H427),"",'[1]master sheet - monthly data'!$H427)</f>
        <v>4.5</v>
      </c>
    </row>
    <row r="19" spans="2:7" x14ac:dyDescent="0.25">
      <c r="B19" s="7">
        <f t="shared" si="0"/>
        <v>7</v>
      </c>
      <c r="C19" s="10"/>
      <c r="D19" s="10"/>
      <c r="E19" s="8"/>
      <c r="F19" s="10">
        <f>'[1]master sheet - monthly data'!$H347</f>
        <v>5.3</v>
      </c>
      <c r="G19" s="11">
        <f>IF(ISBLANK('[1]master sheet - monthly data'!$H428),"",'[1]master sheet - monthly data'!$H428)</f>
        <v>4</v>
      </c>
    </row>
    <row r="20" spans="2:7" x14ac:dyDescent="0.25">
      <c r="B20" s="7">
        <f t="shared" si="0"/>
        <v>8</v>
      </c>
      <c r="C20" s="10"/>
      <c r="D20" s="10"/>
      <c r="E20" s="8"/>
      <c r="F20" s="10">
        <f>'[1]master sheet - monthly data'!$H348</f>
        <v>5.4</v>
      </c>
      <c r="G20" s="11">
        <f>IF(ISBLANK('[1]master sheet - monthly data'!$H429),"",'[1]master sheet - monthly data'!$H429)</f>
        <v>4.4000000000000004</v>
      </c>
    </row>
    <row r="21" spans="2:7" x14ac:dyDescent="0.25">
      <c r="B21" s="7">
        <f t="shared" si="0"/>
        <v>9</v>
      </c>
      <c r="C21" s="10"/>
      <c r="D21" s="10"/>
      <c r="E21" s="8"/>
      <c r="F21" s="8">
        <f>'[1]master sheet - monthly data'!$H349</f>
        <v>5.2</v>
      </c>
      <c r="G21" s="11">
        <f>IF(ISBLANK('[1]master sheet - monthly data'!$H430),"",'[1]master sheet - monthly data'!$H430)</f>
        <v>3.8</v>
      </c>
    </row>
    <row r="22" spans="2:7" x14ac:dyDescent="0.25">
      <c r="B22" s="7">
        <f t="shared" si="0"/>
        <v>10</v>
      </c>
      <c r="C22" s="10"/>
      <c r="D22" s="10"/>
      <c r="E22" s="8"/>
      <c r="F22" s="8">
        <f>'[1]master sheet - monthly data'!$H350</f>
        <v>5.6</v>
      </c>
      <c r="G22" s="11">
        <f>IF(ISBLANK('[1]master sheet - monthly data'!$H431),"",'[1]master sheet - monthly data'!$H431)</f>
        <v>3.8</v>
      </c>
    </row>
    <row r="23" spans="2:7" x14ac:dyDescent="0.25">
      <c r="B23" s="7">
        <f t="shared" si="0"/>
        <v>11</v>
      </c>
      <c r="C23" s="10"/>
      <c r="D23" s="10"/>
      <c r="E23" s="8"/>
      <c r="F23" s="8">
        <f>'[1]master sheet - monthly data'!$H351</f>
        <v>5.6</v>
      </c>
      <c r="G23" s="11">
        <f>IF(ISBLANK('[1]master sheet - monthly data'!$H432),"",'[1]master sheet - monthly data'!$H432)</f>
        <v>4.8</v>
      </c>
    </row>
    <row r="24" spans="2:7" x14ac:dyDescent="0.25">
      <c r="B24" s="7">
        <f t="shared" si="0"/>
        <v>12</v>
      </c>
      <c r="C24" s="10"/>
      <c r="D24" s="10"/>
      <c r="E24" s="8"/>
      <c r="F24" s="8">
        <f>'[1]master sheet - monthly data'!$H352</f>
        <v>5.6</v>
      </c>
      <c r="G24" s="11">
        <f>IF(ISBLANK('[1]master sheet - monthly data'!$H433),"",'[1]master sheet - monthly data'!$H433)</f>
        <v>5.0999999999999996</v>
      </c>
    </row>
    <row r="25" spans="2:7" x14ac:dyDescent="0.25">
      <c r="B25" s="7">
        <f t="shared" si="0"/>
        <v>13</v>
      </c>
      <c r="C25" s="10"/>
      <c r="D25" s="10"/>
      <c r="E25" s="8"/>
      <c r="F25" s="8">
        <f>'[1]master sheet - monthly data'!$H353</f>
        <v>5.9</v>
      </c>
      <c r="G25" s="11">
        <f>IF(ISBLANK('[1]master sheet - monthly data'!$H434),"",'[1]master sheet - monthly data'!$H434)</f>
        <v>6.2</v>
      </c>
    </row>
    <row r="26" spans="2:7" x14ac:dyDescent="0.25">
      <c r="B26" s="7">
        <f t="shared" si="0"/>
        <v>14</v>
      </c>
      <c r="C26" s="10"/>
      <c r="D26" s="10"/>
      <c r="E26" s="8"/>
      <c r="F26" s="8">
        <f>'[1]master sheet - monthly data'!$H354</f>
        <v>5.9</v>
      </c>
      <c r="G26" s="11">
        <f>IF(ISBLANK('[1]master sheet - monthly data'!$H435),"",'[1]master sheet - monthly data'!$H435)</f>
        <v>6.9</v>
      </c>
    </row>
    <row r="27" spans="2:7" x14ac:dyDescent="0.25">
      <c r="B27" s="7">
        <f t="shared" si="0"/>
        <v>15</v>
      </c>
      <c r="C27" s="10"/>
      <c r="D27" s="10"/>
      <c r="E27" s="8"/>
      <c r="F27" s="8">
        <f>'[1]master sheet - monthly data'!$H355</f>
        <v>6.9</v>
      </c>
      <c r="G27" s="11">
        <f>IF(ISBLANK('[1]master sheet - monthly data'!$H436),"",'[1]master sheet - monthly data'!$H436)</f>
        <v>6.4</v>
      </c>
    </row>
    <row r="28" spans="2:7" x14ac:dyDescent="0.25">
      <c r="B28" s="7">
        <f t="shared" si="0"/>
        <v>16</v>
      </c>
      <c r="C28" s="10"/>
      <c r="D28" s="10"/>
      <c r="E28" s="8"/>
      <c r="F28" s="8">
        <f>'[1]master sheet - monthly data'!$H356</f>
        <v>6.2</v>
      </c>
      <c r="G28" s="11">
        <f>IF(ISBLANK('[1]master sheet - monthly data'!$H437),"",'[1]master sheet - monthly data'!$H437)</f>
        <v>6.6</v>
      </c>
    </row>
    <row r="29" spans="2:7" x14ac:dyDescent="0.25">
      <c r="B29" s="7">
        <f t="shared" si="0"/>
        <v>17</v>
      </c>
      <c r="C29" s="8"/>
      <c r="D29" s="8"/>
      <c r="E29" s="8"/>
      <c r="F29" s="8">
        <f>'[1]master sheet - monthly data'!$H357</f>
        <v>6.5</v>
      </c>
      <c r="G29" s="11">
        <f>IF(ISBLANK('[1]master sheet - monthly data'!$H438),"",'[1]master sheet - monthly data'!$H438)</f>
        <v>6.7</v>
      </c>
    </row>
    <row r="30" spans="2:7" x14ac:dyDescent="0.25">
      <c r="B30" s="7">
        <f t="shared" si="0"/>
        <v>18</v>
      </c>
      <c r="C30" s="8"/>
      <c r="D30" s="8"/>
      <c r="E30" s="8"/>
      <c r="F30" s="8">
        <f>'[1]master sheet - monthly data'!$H358</f>
        <v>5.4</v>
      </c>
      <c r="G30" s="11">
        <f>IF(ISBLANK('[1]master sheet - monthly data'!$H439),"",'[1]master sheet - monthly data'!$H439)</f>
        <v>8.1999999999999993</v>
      </c>
    </row>
    <row r="31" spans="2:7" x14ac:dyDescent="0.25">
      <c r="B31" s="7">
        <f t="shared" si="0"/>
        <v>19</v>
      </c>
      <c r="C31" s="8"/>
      <c r="D31" s="8"/>
      <c r="E31" s="8"/>
      <c r="F31" s="8">
        <f>'[1]master sheet - monthly data'!$H359</f>
        <v>5.6</v>
      </c>
      <c r="G31" s="9">
        <f>IF(ISBLANK('[1]master sheet - monthly data'!$H440),"",'[1]master sheet - monthly data'!$H440)</f>
        <v>8.3000000000000007</v>
      </c>
    </row>
    <row r="32" spans="2:7" x14ac:dyDescent="0.25">
      <c r="B32" s="7">
        <f t="shared" si="0"/>
        <v>20</v>
      </c>
      <c r="C32" s="8"/>
      <c r="D32" s="8"/>
      <c r="E32" s="8"/>
      <c r="F32" s="8">
        <f>'[1]master sheet - monthly data'!$H360</f>
        <v>5.6</v>
      </c>
      <c r="G32" s="9">
        <f>IF(ISBLANK('[1]master sheet - monthly data'!$H441),"",'[1]master sheet - monthly data'!$H441)</f>
        <v>7.5</v>
      </c>
    </row>
    <row r="33" spans="2:7" x14ac:dyDescent="0.25">
      <c r="B33" s="7">
        <f t="shared" si="0"/>
        <v>21</v>
      </c>
      <c r="C33" s="8"/>
      <c r="D33" s="8"/>
      <c r="E33" s="8"/>
      <c r="F33" s="8">
        <f>'[1]master sheet - monthly data'!$H361</f>
        <v>5.9</v>
      </c>
      <c r="G33" s="9">
        <f>IF(ISBLANK('[1]master sheet - monthly data'!$H442),"",'[1]master sheet - monthly data'!$H442)</f>
        <v>7.4</v>
      </c>
    </row>
    <row r="34" spans="2:7" x14ac:dyDescent="0.25">
      <c r="B34" s="7">
        <f t="shared" si="0"/>
        <v>22</v>
      </c>
      <c r="C34" s="8"/>
      <c r="D34" s="8"/>
      <c r="E34" s="8"/>
      <c r="F34" s="8">
        <f>'[1]master sheet - monthly data'!$H362</f>
        <v>5.6</v>
      </c>
      <c r="G34" s="9">
        <f>IF(ISBLANK('[1]master sheet - monthly data'!$H443),"",'[1]master sheet - monthly data'!$H443)</f>
        <v>7.5</v>
      </c>
    </row>
    <row r="35" spans="2:7" x14ac:dyDescent="0.25">
      <c r="B35" s="7">
        <f t="shared" si="0"/>
        <v>23</v>
      </c>
      <c r="C35" s="8"/>
      <c r="D35" s="8"/>
      <c r="E35" s="8"/>
      <c r="F35" s="8">
        <f>'[1]master sheet - monthly data'!$H363</f>
        <v>6</v>
      </c>
      <c r="G35" s="9">
        <f>IF(ISBLANK('[1]master sheet - monthly data'!$H444),"",'[1]master sheet - monthly data'!$H444)</f>
        <v>7.3</v>
      </c>
    </row>
    <row r="36" spans="2:7" x14ac:dyDescent="0.25">
      <c r="B36" s="7">
        <f t="shared" si="0"/>
        <v>24</v>
      </c>
      <c r="C36" s="8"/>
      <c r="D36" s="8"/>
      <c r="E36" s="8"/>
      <c r="F36" s="8">
        <f>'[1]master sheet - monthly data'!$H364</f>
        <v>6.5</v>
      </c>
      <c r="G36" s="9">
        <f>IF(ISBLANK('[1]master sheet - monthly data'!$H445),"",'[1]master sheet - monthly data'!$H445)</f>
        <v>8.4</v>
      </c>
    </row>
    <row r="37" spans="2:7" x14ac:dyDescent="0.25">
      <c r="B37" s="7">
        <f t="shared" si="0"/>
        <v>25</v>
      </c>
      <c r="C37" s="8"/>
      <c r="D37" s="8"/>
      <c r="E37" s="8"/>
      <c r="F37" s="8">
        <f>'[1]master sheet - monthly data'!$H365</f>
        <v>5.8</v>
      </c>
      <c r="G37" s="9">
        <f>IF(ISBLANK('[1]master sheet - monthly data'!$H446),"",'[1]master sheet - monthly data'!$H446)</f>
        <v>8.4</v>
      </c>
    </row>
    <row r="38" spans="2:7" x14ac:dyDescent="0.25">
      <c r="B38" s="7">
        <f t="shared" si="0"/>
        <v>26</v>
      </c>
      <c r="C38" s="8"/>
      <c r="D38" s="8"/>
      <c r="E38" s="8"/>
      <c r="F38" s="8">
        <f>'[1]master sheet - monthly data'!$H366</f>
        <v>5.0999999999999996</v>
      </c>
      <c r="G38" s="9">
        <f>IF(ISBLANK('[1]master sheet - monthly data'!$H447),"",'[1]master sheet - monthly data'!$H447)</f>
        <v>8.4</v>
      </c>
    </row>
    <row r="39" spans="2:7" x14ac:dyDescent="0.25">
      <c r="B39" s="7">
        <f t="shared" si="0"/>
        <v>27</v>
      </c>
      <c r="C39" s="8"/>
      <c r="D39" s="8"/>
      <c r="E39" s="8"/>
      <c r="F39" s="8">
        <f>'[1]master sheet - monthly data'!$H367</f>
        <v>7.8</v>
      </c>
      <c r="G39" s="9">
        <f>IF(ISBLANK('[1]master sheet - monthly data'!$H448),"",'[1]master sheet - monthly data'!$H448)</f>
        <v>7.5</v>
      </c>
    </row>
    <row r="40" spans="2:7" x14ac:dyDescent="0.25">
      <c r="B40" s="7">
        <f t="shared" si="0"/>
        <v>28</v>
      </c>
      <c r="C40" s="8"/>
      <c r="D40" s="8"/>
      <c r="E40" s="8"/>
      <c r="F40" s="8">
        <f>'[1]master sheet - monthly data'!$H368</f>
        <v>6.2</v>
      </c>
      <c r="G40" s="9">
        <f>IF(ISBLANK('[1]master sheet - monthly data'!$H449),"",'[1]master sheet - monthly data'!$H449)</f>
        <v>6.8</v>
      </c>
    </row>
    <row r="41" spans="2:7" x14ac:dyDescent="0.25">
      <c r="B41" s="7">
        <f t="shared" si="0"/>
        <v>29</v>
      </c>
      <c r="C41" s="8"/>
      <c r="D41" s="8"/>
      <c r="E41" s="8"/>
      <c r="F41" s="8">
        <f>'[1]master sheet - monthly data'!$H369</f>
        <v>5.9</v>
      </c>
      <c r="G41" s="9">
        <f>IF(ISBLANK('[1]master sheet - monthly data'!$H450),"",'[1]master sheet - monthly data'!$H450)</f>
        <v>7.5</v>
      </c>
    </row>
    <row r="42" spans="2:7" x14ac:dyDescent="0.25">
      <c r="B42" s="7">
        <f t="shared" si="0"/>
        <v>30</v>
      </c>
      <c r="C42" s="8"/>
      <c r="D42" s="8"/>
      <c r="E42" s="8"/>
      <c r="F42" s="8">
        <f>'[1]master sheet - monthly data'!$H370</f>
        <v>6.2</v>
      </c>
      <c r="G42" s="9">
        <f>IF(ISBLANK('[1]master sheet - monthly data'!$H451),"",'[1]master sheet - monthly data'!$H451)</f>
        <v>7.7</v>
      </c>
    </row>
    <row r="43" spans="2:7" x14ac:dyDescent="0.25">
      <c r="B43" s="7">
        <f t="shared" si="0"/>
        <v>31</v>
      </c>
      <c r="C43" s="8"/>
      <c r="D43" s="8"/>
      <c r="E43" s="8"/>
      <c r="F43" s="8">
        <f>'[1]master sheet - monthly data'!$H371</f>
        <v>6.1</v>
      </c>
      <c r="G43" s="9">
        <f>IF(ISBLANK('[1]master sheet - monthly data'!$H452),"",'[1]master sheet - monthly data'!$H452)</f>
        <v>8.1999999999999993</v>
      </c>
    </row>
    <row r="44" spans="2:7" x14ac:dyDescent="0.25">
      <c r="B44" s="7">
        <f t="shared" si="0"/>
        <v>32</v>
      </c>
      <c r="C44" s="8"/>
      <c r="D44" s="8"/>
      <c r="E44" s="8"/>
      <c r="F44" s="8">
        <f>'[1]master sheet - monthly data'!$H372</f>
        <v>5.2</v>
      </c>
      <c r="G44" s="9">
        <f>IF(ISBLANK('[1]master sheet - monthly data'!$H453),"",'[1]master sheet - monthly data'!$H453)</f>
        <v>7.2</v>
      </c>
    </row>
    <row r="45" spans="2:7" x14ac:dyDescent="0.25">
      <c r="B45" s="7">
        <f t="shared" si="0"/>
        <v>33</v>
      </c>
      <c r="C45" s="8"/>
      <c r="D45" s="8"/>
      <c r="E45" s="8"/>
      <c r="F45" s="8">
        <f>'[1]master sheet - monthly data'!$H373</f>
        <v>5.3</v>
      </c>
      <c r="G45" s="9">
        <f>IF(ISBLANK('[1]master sheet - monthly data'!$H454),"",'[1]master sheet - monthly data'!$H454)</f>
        <v>6.4</v>
      </c>
    </row>
    <row r="46" spans="2:7" x14ac:dyDescent="0.25">
      <c r="B46" s="7">
        <f t="shared" si="0"/>
        <v>34</v>
      </c>
      <c r="C46" s="8"/>
      <c r="D46" s="8"/>
      <c r="E46" s="8"/>
      <c r="F46" s="12">
        <f>'[1]master sheet - monthly data'!$H374</f>
        <v>5.2</v>
      </c>
      <c r="G46" s="23">
        <f>IF(ISBLANK('[1]master sheet - monthly data'!$H455),"",'[1]master sheet - monthly data'!$H455)</f>
        <v>7.1</v>
      </c>
    </row>
    <row r="47" spans="2:7" x14ac:dyDescent="0.25">
      <c r="B47" s="7">
        <f t="shared" si="0"/>
        <v>35</v>
      </c>
      <c r="C47" s="8"/>
      <c r="D47" s="8"/>
      <c r="E47" s="8"/>
      <c r="F47" s="12">
        <f>'[1]master sheet - monthly data'!$H375</f>
        <v>4.7</v>
      </c>
      <c r="G47" s="23">
        <f>IF(ISBLANK('[1]master sheet - monthly data'!$H456),"",'[1]master sheet - monthly data'!$H456)</f>
        <v>7.6</v>
      </c>
    </row>
    <row r="48" spans="2:7" x14ac:dyDescent="0.25">
      <c r="B48" s="7">
        <f t="shared" si="0"/>
        <v>36</v>
      </c>
      <c r="C48" s="8"/>
      <c r="D48" s="8"/>
      <c r="E48" s="8"/>
      <c r="F48" s="12">
        <f>'[1]master sheet - monthly data'!$H376</f>
        <v>4.2</v>
      </c>
      <c r="G48" s="23">
        <f>IF(ISBLANK('[1]master sheet - monthly data'!$H457),"",'[1]master sheet - monthly data'!$H457)</f>
        <v>7.2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15" t="s">
        <v>18</v>
      </c>
      <c r="C51" s="16"/>
      <c r="D51" s="16"/>
      <c r="E51" s="16"/>
      <c r="F51" s="16"/>
      <c r="G51" s="17"/>
    </row>
    <row r="52" spans="2:7" x14ac:dyDescent="0.25">
      <c r="B52" s="29" t="s">
        <v>4</v>
      </c>
      <c r="C52" s="30"/>
      <c r="D52" s="30"/>
      <c r="E52" s="30"/>
      <c r="F52" s="30"/>
      <c r="G52" s="31"/>
    </row>
  </sheetData>
  <mergeCells count="2">
    <mergeCell ref="B50:G50"/>
    <mergeCell ref="B52:G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9" workbookViewId="0">
      <selection activeCell="H45" sqref="H45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11</v>
      </c>
      <c r="B2" s="2"/>
    </row>
    <row r="3" spans="1:7" ht="18.75" x14ac:dyDescent="0.3">
      <c r="A3" s="3" t="s">
        <v>20</v>
      </c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>
        <f>'[1]master sheet - monthly data'!$I98</f>
        <v>8.7492082524576809</v>
      </c>
      <c r="E6" s="8">
        <f>'[1]master sheet - monthly data'!$I206</f>
        <v>7.6385316651145097</v>
      </c>
      <c r="F6" s="8">
        <f>'[1]master sheet - monthly data'!$I334</f>
        <v>6.2</v>
      </c>
      <c r="G6" s="9">
        <f>'[1]master sheet - monthly data'!$I415</f>
        <v>6.7</v>
      </c>
    </row>
    <row r="7" spans="1:7" x14ac:dyDescent="0.25">
      <c r="B7" s="7">
        <f>B6+1</f>
        <v>-5</v>
      </c>
      <c r="C7" s="8"/>
      <c r="D7" s="8">
        <f>'[1]master sheet - monthly data'!$I99</f>
        <v>9.1272171890120006</v>
      </c>
      <c r="E7" s="8">
        <f>'[1]master sheet - monthly data'!$I207</f>
        <v>7.7187794430703098</v>
      </c>
      <c r="F7" s="8">
        <f>'[1]master sheet - monthly data'!$I335</f>
        <v>6.4</v>
      </c>
      <c r="G7" s="9">
        <f>'[1]master sheet - monthly data'!$I416</f>
        <v>7.3</v>
      </c>
    </row>
    <row r="8" spans="1:7" x14ac:dyDescent="0.25">
      <c r="B8" s="7">
        <f t="shared" ref="B8:B48" si="0">B7+1</f>
        <v>-4</v>
      </c>
      <c r="C8" s="8"/>
      <c r="D8" s="8">
        <f>'[1]master sheet - monthly data'!$I100</f>
        <v>8.6699241834865699</v>
      </c>
      <c r="E8" s="8">
        <f>'[1]master sheet - monthly data'!$I208</f>
        <v>7.9207287153663302</v>
      </c>
      <c r="F8" s="8">
        <f>'[1]master sheet - monthly data'!$I336</f>
        <v>6.5</v>
      </c>
      <c r="G8" s="9">
        <f>'[1]master sheet - monthly data'!$I417</f>
        <v>6.6</v>
      </c>
    </row>
    <row r="9" spans="1:7" x14ac:dyDescent="0.25">
      <c r="B9" s="7">
        <f t="shared" si="0"/>
        <v>-3</v>
      </c>
      <c r="C9" s="8"/>
      <c r="D9" s="8">
        <f>'[1]master sheet - monthly data'!$I101</f>
        <v>8.0349957513891308</v>
      </c>
      <c r="E9" s="8">
        <f>'[1]master sheet - monthly data'!$I209</f>
        <v>7.6482598739610097</v>
      </c>
      <c r="F9" s="8">
        <f>'[1]master sheet - monthly data'!$I337</f>
        <v>5.9</v>
      </c>
      <c r="G9" s="9">
        <f>'[1]master sheet - monthly data'!$I418</f>
        <v>7.6</v>
      </c>
    </row>
    <row r="10" spans="1:7" x14ac:dyDescent="0.25">
      <c r="B10" s="7">
        <f t="shared" si="0"/>
        <v>-2</v>
      </c>
      <c r="C10" s="8"/>
      <c r="D10" s="8">
        <f>'[1]master sheet - monthly data'!$I102</f>
        <v>8.4845500589596092</v>
      </c>
      <c r="E10" s="8">
        <f>'[1]master sheet - monthly data'!$I210</f>
        <v>7.6581595378404099</v>
      </c>
      <c r="F10" s="8">
        <f>'[1]master sheet - monthly data'!$I338</f>
        <v>6.7</v>
      </c>
      <c r="G10" s="9">
        <f>'[1]master sheet - monthly data'!$I419</f>
        <v>7.3</v>
      </c>
    </row>
    <row r="11" spans="1:7" x14ac:dyDescent="0.25">
      <c r="B11" s="7">
        <f t="shared" si="0"/>
        <v>-1</v>
      </c>
      <c r="C11" s="8"/>
      <c r="D11" s="8">
        <f>'[1]master sheet - monthly data'!$I103</f>
        <v>8.50746627161592</v>
      </c>
      <c r="E11" s="8">
        <f>'[1]master sheet - monthly data'!$I211</f>
        <v>7.6137459945438097</v>
      </c>
      <c r="F11" s="8">
        <f>'[1]master sheet - monthly data'!$I339</f>
        <v>7.5</v>
      </c>
      <c r="G11" s="9">
        <f>'[1]master sheet - monthly data'!$I420</f>
        <v>7.7</v>
      </c>
    </row>
    <row r="12" spans="1:7" x14ac:dyDescent="0.25">
      <c r="B12" s="7">
        <f t="shared" si="0"/>
        <v>0</v>
      </c>
      <c r="C12" s="10"/>
      <c r="D12" s="10">
        <f>'[1]master sheet - monthly data'!$I104</f>
        <v>8.3275141829719406</v>
      </c>
      <c r="E12" s="10">
        <f>'[1]master sheet - monthly data'!$I212</f>
        <v>8.1255754229665307</v>
      </c>
      <c r="F12" s="10">
        <f>'[1]master sheet - monthly data'!$I340</f>
        <v>6.8</v>
      </c>
      <c r="G12" s="11">
        <f>IF(ISBLANK('[1]master sheet - monthly data'!$I421),"",'[1]master sheet - monthly data'!$I421)</f>
        <v>7.7</v>
      </c>
    </row>
    <row r="13" spans="1:7" x14ac:dyDescent="0.25">
      <c r="B13" s="7">
        <f t="shared" si="0"/>
        <v>1</v>
      </c>
      <c r="C13" s="10"/>
      <c r="D13" s="10">
        <f>'[1]master sheet - monthly data'!$I105</f>
        <v>8.7044662298646998</v>
      </c>
      <c r="E13" s="10">
        <f>'[1]master sheet - monthly data'!$I213</f>
        <v>7.9247698815399401</v>
      </c>
      <c r="F13" s="10">
        <f>'[1]master sheet - monthly data'!$I341</f>
        <v>6.8</v>
      </c>
      <c r="G13" s="11">
        <f>IF(ISBLANK('[1]master sheet - monthly data'!$I422),"",'[1]master sheet - monthly data'!$I422)</f>
        <v>7.7</v>
      </c>
    </row>
    <row r="14" spans="1:7" x14ac:dyDescent="0.25">
      <c r="B14" s="7">
        <f t="shared" si="0"/>
        <v>2</v>
      </c>
      <c r="C14" s="10"/>
      <c r="D14" s="10">
        <f>'[1]master sheet - monthly data'!$I106</f>
        <v>8.5739113272650194</v>
      </c>
      <c r="E14" s="10">
        <f>'[1]master sheet - monthly data'!$I214</f>
        <v>8.5632426308877498</v>
      </c>
      <c r="F14" s="10">
        <f>'[1]master sheet - monthly data'!$I342</f>
        <v>6.6</v>
      </c>
      <c r="G14" s="11">
        <f>IF(ISBLANK('[1]master sheet - monthly data'!$I423),"",'[1]master sheet - monthly data'!$I423)</f>
        <v>7.3</v>
      </c>
    </row>
    <row r="15" spans="1:7" x14ac:dyDescent="0.25">
      <c r="B15" s="7">
        <f t="shared" si="0"/>
        <v>3</v>
      </c>
      <c r="C15" s="10"/>
      <c r="D15" s="10">
        <f>'[1]master sheet - monthly data'!$I107</f>
        <v>9.3516641054715599</v>
      </c>
      <c r="E15" s="10">
        <f>'[1]master sheet - monthly data'!$I215</f>
        <v>8.6573568211305805</v>
      </c>
      <c r="F15" s="10">
        <f>'[1]master sheet - monthly data'!$I343</f>
        <v>6.9</v>
      </c>
      <c r="G15" s="11">
        <f>IF(ISBLANK('[1]master sheet - monthly data'!$I424),"",'[1]master sheet - monthly data'!$I424)</f>
        <v>8.3000000000000007</v>
      </c>
    </row>
    <row r="16" spans="1:7" x14ac:dyDescent="0.25">
      <c r="B16" s="7">
        <f t="shared" si="0"/>
        <v>4</v>
      </c>
      <c r="C16" s="10"/>
      <c r="D16" s="10">
        <f>'[1]master sheet - monthly data'!$I108</f>
        <v>9.5784185066885499</v>
      </c>
      <c r="E16" s="10">
        <f>'[1]master sheet - monthly data'!$I216</f>
        <v>9.3994884322124896</v>
      </c>
      <c r="F16" s="10">
        <f>'[1]master sheet - monthly data'!$I344</f>
        <v>6.8</v>
      </c>
      <c r="G16" s="11">
        <f>IF(ISBLANK('[1]master sheet - monthly data'!$I425),"",'[1]master sheet - monthly data'!$I425)</f>
        <v>7.7</v>
      </c>
    </row>
    <row r="17" spans="2:7" x14ac:dyDescent="0.25">
      <c r="B17" s="7">
        <f t="shared" si="0"/>
        <v>5</v>
      </c>
      <c r="C17" s="10"/>
      <c r="D17" s="10">
        <f>'[1]master sheet - monthly data'!$I109</f>
        <v>9.9738663986092799</v>
      </c>
      <c r="E17" s="10">
        <f>'[1]master sheet - monthly data'!$I217</f>
        <v>10.006037810513901</v>
      </c>
      <c r="F17" s="10">
        <f>'[1]master sheet - monthly data'!$I345</f>
        <v>7.2</v>
      </c>
      <c r="G17" s="11">
        <f>IF(ISBLANK('[1]master sheet - monthly data'!$I426),"",'[1]master sheet - monthly data'!$I426)</f>
        <v>8.1999999999999993</v>
      </c>
    </row>
    <row r="18" spans="2:7" x14ac:dyDescent="0.25">
      <c r="B18" s="7">
        <f t="shared" si="0"/>
        <v>6</v>
      </c>
      <c r="C18" s="10"/>
      <c r="D18" s="10">
        <f>'[1]master sheet - monthly data'!$I110</f>
        <v>10.599748487312899</v>
      </c>
      <c r="E18" s="10">
        <f>'[1]master sheet - monthly data'!$I218</f>
        <v>10.320367750486099</v>
      </c>
      <c r="F18" s="10">
        <f>'[1]master sheet - monthly data'!$I346</f>
        <v>7.7</v>
      </c>
      <c r="G18" s="11">
        <f>IF(ISBLANK('[1]master sheet - monthly data'!$I427),"",'[1]master sheet - monthly data'!$I427)</f>
        <v>8.8000000000000007</v>
      </c>
    </row>
    <row r="19" spans="2:7" x14ac:dyDescent="0.25">
      <c r="B19" s="7">
        <f t="shared" si="0"/>
        <v>7</v>
      </c>
      <c r="C19" s="10"/>
      <c r="D19" s="10">
        <f>'[1]master sheet - monthly data'!$I111</f>
        <v>10.808382987189299</v>
      </c>
      <c r="E19" s="10">
        <f>'[1]master sheet - monthly data'!$I219</f>
        <v>11.420351367925401</v>
      </c>
      <c r="F19" s="10">
        <f>'[1]master sheet - monthly data'!$I347</f>
        <v>7.6</v>
      </c>
      <c r="G19" s="11">
        <f>IF(ISBLANK('[1]master sheet - monthly data'!$I428),"",'[1]master sheet - monthly data'!$I428)</f>
        <v>8.6999999999999993</v>
      </c>
    </row>
    <row r="20" spans="2:7" x14ac:dyDescent="0.25">
      <c r="B20" s="7">
        <f t="shared" si="0"/>
        <v>8</v>
      </c>
      <c r="C20" s="10"/>
      <c r="D20" s="10">
        <f>'[1]master sheet - monthly data'!$I112</f>
        <v>10.959001823810899</v>
      </c>
      <c r="E20" s="10">
        <f>'[1]master sheet - monthly data'!$I220</f>
        <v>10.4787411039245</v>
      </c>
      <c r="F20" s="10">
        <f>'[1]master sheet - monthly data'!$I348</f>
        <v>8</v>
      </c>
      <c r="G20" s="11">
        <f>IF(ISBLANK('[1]master sheet - monthly data'!$I429),"",'[1]master sheet - monthly data'!$I429)</f>
        <v>9.6999999999999993</v>
      </c>
    </row>
    <row r="21" spans="2:7" x14ac:dyDescent="0.25">
      <c r="B21" s="7">
        <f t="shared" si="0"/>
        <v>9</v>
      </c>
      <c r="C21" s="10"/>
      <c r="D21" s="10">
        <f>'[1]master sheet - monthly data'!$I113</f>
        <v>11.2134858161357</v>
      </c>
      <c r="E21" s="8">
        <f>'[1]master sheet - monthly data'!$I221</f>
        <v>10.213410773790701</v>
      </c>
      <c r="F21" s="8">
        <f>'[1]master sheet - monthly data'!$I349</f>
        <v>8.3000000000000007</v>
      </c>
      <c r="G21" s="11">
        <f>IF(ISBLANK('[1]master sheet - monthly data'!$I430),"",'[1]master sheet - monthly data'!$I430)</f>
        <v>9.8000000000000007</v>
      </c>
    </row>
    <row r="22" spans="2:7" x14ac:dyDescent="0.25">
      <c r="B22" s="7">
        <f t="shared" si="0"/>
        <v>10</v>
      </c>
      <c r="C22" s="10"/>
      <c r="D22" s="10">
        <f>'[1]master sheet - monthly data'!$I114</f>
        <v>11.814848290599199</v>
      </c>
      <c r="E22" s="8">
        <f>'[1]master sheet - monthly data'!$I222</f>
        <v>10.5941895093701</v>
      </c>
      <c r="F22" s="8">
        <f>'[1]master sheet - monthly data'!$I350</f>
        <v>8.1999999999999993</v>
      </c>
      <c r="G22" s="11">
        <f>IF(ISBLANK('[1]master sheet - monthly data'!$I431),"",'[1]master sheet - monthly data'!$I431)</f>
        <v>10.3</v>
      </c>
    </row>
    <row r="23" spans="2:7" x14ac:dyDescent="0.25">
      <c r="B23" s="7">
        <f t="shared" si="0"/>
        <v>11</v>
      </c>
      <c r="C23" s="10"/>
      <c r="D23" s="10">
        <f>'[1]master sheet - monthly data'!$I115</f>
        <v>12.1562758557838</v>
      </c>
      <c r="E23" s="8">
        <f>'[1]master sheet - monthly data'!$I223</f>
        <v>10.3561424654556</v>
      </c>
      <c r="F23" s="8">
        <f>'[1]master sheet - monthly data'!$I351</f>
        <v>8.3000000000000007</v>
      </c>
      <c r="G23" s="11">
        <f>IF(ISBLANK('[1]master sheet - monthly data'!$I432),"",'[1]master sheet - monthly data'!$I432)</f>
        <v>10.8</v>
      </c>
    </row>
    <row r="24" spans="2:7" x14ac:dyDescent="0.25">
      <c r="B24" s="7">
        <f t="shared" si="0"/>
        <v>12</v>
      </c>
      <c r="C24" s="10"/>
      <c r="D24" s="10">
        <f>'[1]master sheet - monthly data'!$I116</f>
        <v>12.5247496364513</v>
      </c>
      <c r="E24" s="8">
        <f>'[1]master sheet - monthly data'!$I224</f>
        <v>10.187866914663299</v>
      </c>
      <c r="F24" s="8">
        <f>'[1]master sheet - monthly data'!$I352</f>
        <v>8.1</v>
      </c>
      <c r="G24" s="11">
        <f>IF(ISBLANK('[1]master sheet - monthly data'!$I433),"",'[1]master sheet - monthly data'!$I433)</f>
        <v>11.2</v>
      </c>
    </row>
    <row r="25" spans="2:7" x14ac:dyDescent="0.25">
      <c r="B25" s="7">
        <f t="shared" si="0"/>
        <v>13</v>
      </c>
      <c r="C25" s="10"/>
      <c r="D25" s="10">
        <f>'[1]master sheet - monthly data'!$I117</f>
        <v>12.367082177108699</v>
      </c>
      <c r="E25" s="8">
        <f>'[1]master sheet - monthly data'!$I225</f>
        <v>11.0652511582598</v>
      </c>
      <c r="F25" s="8">
        <f>'[1]master sheet - monthly data'!$I353</f>
        <v>9.1</v>
      </c>
      <c r="G25" s="11">
        <f>IF(ISBLANK('[1]master sheet - monthly data'!$I434),"",'[1]master sheet - monthly data'!$I434)</f>
        <v>12.3</v>
      </c>
    </row>
    <row r="26" spans="2:7" x14ac:dyDescent="0.25">
      <c r="B26" s="7">
        <f t="shared" si="0"/>
        <v>14</v>
      </c>
      <c r="C26" s="10"/>
      <c r="D26" s="10">
        <f>'[1]master sheet - monthly data'!$I118</f>
        <v>13.439379266246</v>
      </c>
      <c r="E26" s="8">
        <f>'[1]master sheet - monthly data'!$I226</f>
        <v>10.492838325028201</v>
      </c>
      <c r="F26" s="8">
        <f>'[1]master sheet - monthly data'!$I354</f>
        <v>8.3000000000000007</v>
      </c>
      <c r="G26" s="11">
        <f>IF(ISBLANK('[1]master sheet - monthly data'!$I435),"",'[1]master sheet - monthly data'!$I435)</f>
        <v>13</v>
      </c>
    </row>
    <row r="27" spans="2:7" x14ac:dyDescent="0.25">
      <c r="B27" s="7">
        <f t="shared" si="0"/>
        <v>15</v>
      </c>
      <c r="C27" s="10"/>
      <c r="D27" s="10">
        <f>'[1]master sheet - monthly data'!$I119</f>
        <v>13.395835731675099</v>
      </c>
      <c r="E27" s="8">
        <f>'[1]master sheet - monthly data'!$I227</f>
        <v>10.508880409937399</v>
      </c>
      <c r="F27" s="8">
        <f>'[1]master sheet - monthly data'!$I355</f>
        <v>7.8</v>
      </c>
      <c r="G27" s="11">
        <f>IF(ISBLANK('[1]master sheet - monthly data'!$I436),"",'[1]master sheet - monthly data'!$I436)</f>
        <v>13.8</v>
      </c>
    </row>
    <row r="28" spans="2:7" x14ac:dyDescent="0.25">
      <c r="B28" s="7">
        <f t="shared" si="0"/>
        <v>16</v>
      </c>
      <c r="C28" s="10"/>
      <c r="D28" s="10">
        <f>'[1]master sheet - monthly data'!$I120</f>
        <v>13.655212194468101</v>
      </c>
      <c r="E28" s="8">
        <f>'[1]master sheet - monthly data'!$I228</f>
        <v>10.4312546353146</v>
      </c>
      <c r="F28" s="8">
        <f>'[1]master sheet - monthly data'!$I356</f>
        <v>8.6</v>
      </c>
      <c r="G28" s="11">
        <f>IF(ISBLANK('[1]master sheet - monthly data'!$I437),"",'[1]master sheet - monthly data'!$I437)</f>
        <v>14.8</v>
      </c>
    </row>
    <row r="29" spans="2:7" x14ac:dyDescent="0.25">
      <c r="B29" s="7">
        <f t="shared" si="0"/>
        <v>17</v>
      </c>
      <c r="C29" s="8"/>
      <c r="D29" s="8">
        <f>'[1]master sheet - monthly data'!$I121</f>
        <v>13.929755884216499</v>
      </c>
      <c r="E29" s="8">
        <f>'[1]master sheet - monthly data'!$I229</f>
        <v>10.7506199165918</v>
      </c>
      <c r="F29" s="8">
        <f>'[1]master sheet - monthly data'!$I357</f>
        <v>8.4</v>
      </c>
      <c r="G29" s="11">
        <f>IF(ISBLANK('[1]master sheet - monthly data'!$I438),"",'[1]master sheet - monthly data'!$I438)</f>
        <v>15.3</v>
      </c>
    </row>
    <row r="30" spans="2:7" x14ac:dyDescent="0.25">
      <c r="B30" s="7">
        <f t="shared" si="0"/>
        <v>18</v>
      </c>
      <c r="C30" s="8"/>
      <c r="D30" s="8">
        <f>'[1]master sheet - monthly data'!$I122</f>
        <v>13.4722984094988</v>
      </c>
      <c r="E30" s="8">
        <f>'[1]master sheet - monthly data'!$I230</f>
        <v>10.8</v>
      </c>
      <c r="F30" s="8">
        <f>'[1]master sheet - monthly data'!$I358</f>
        <v>7.8</v>
      </c>
      <c r="G30" s="11">
        <f>IF(ISBLANK('[1]master sheet - monthly data'!$I439),"",'[1]master sheet - monthly data'!$I439)</f>
        <v>15.6</v>
      </c>
    </row>
    <row r="31" spans="2:7" x14ac:dyDescent="0.25">
      <c r="B31" s="7">
        <f t="shared" si="0"/>
        <v>19</v>
      </c>
      <c r="C31" s="8"/>
      <c r="D31" s="8">
        <f>'[1]master sheet - monthly data'!$I123</f>
        <v>13.295507799548799</v>
      </c>
      <c r="E31" s="8">
        <f>'[1]master sheet - monthly data'!$I231</f>
        <v>11</v>
      </c>
      <c r="F31" s="8">
        <f>'[1]master sheet - monthly data'!$I359</f>
        <v>8.6999999999999993</v>
      </c>
      <c r="G31" s="23">
        <f>IF(ISBLANK('[1]master sheet - monthly data'!$I440),"",'[1]master sheet - monthly data'!$I440)</f>
        <v>15.6</v>
      </c>
    </row>
    <row r="32" spans="2:7" x14ac:dyDescent="0.25">
      <c r="B32" s="7">
        <f t="shared" si="0"/>
        <v>20</v>
      </c>
      <c r="C32" s="8"/>
      <c r="D32" s="8">
        <f>'[1]master sheet - monthly data'!$I124</f>
        <v>13.5297279834466</v>
      </c>
      <c r="E32" s="8">
        <f>'[1]master sheet - monthly data'!$I232</f>
        <v>11.2</v>
      </c>
      <c r="F32" s="8">
        <f>'[1]master sheet - monthly data'!$I360</f>
        <v>9</v>
      </c>
      <c r="G32" s="23">
        <f>IF(ISBLANK('[1]master sheet - monthly data'!$I441),"",'[1]master sheet - monthly data'!$I441)</f>
        <v>15.7</v>
      </c>
    </row>
    <row r="33" spans="2:7" x14ac:dyDescent="0.25">
      <c r="B33" s="7">
        <f t="shared" si="0"/>
        <v>21</v>
      </c>
      <c r="C33" s="8"/>
      <c r="D33" s="8">
        <f>'[1]master sheet - monthly data'!$I125</f>
        <v>13.1316422168178</v>
      </c>
      <c r="E33" s="8">
        <f>'[1]master sheet - monthly data'!$I233</f>
        <v>10.8</v>
      </c>
      <c r="F33" s="8">
        <f>'[1]master sheet - monthly data'!$I361</f>
        <v>8.9</v>
      </c>
      <c r="G33" s="23">
        <f>IF(ISBLANK('[1]master sheet - monthly data'!$I442),"",'[1]master sheet - monthly data'!$I442)</f>
        <v>14.8</v>
      </c>
    </row>
    <row r="34" spans="2:7" x14ac:dyDescent="0.25">
      <c r="B34" s="7">
        <f t="shared" si="0"/>
        <v>22</v>
      </c>
      <c r="C34" s="8"/>
      <c r="D34" s="8">
        <f>'[1]master sheet - monthly data'!$I126</f>
        <v>12.9131458395435</v>
      </c>
      <c r="E34" s="8">
        <f>'[1]master sheet - monthly data'!$I234</f>
        <v>12.2</v>
      </c>
      <c r="F34" s="8">
        <f>'[1]master sheet - monthly data'!$I362</f>
        <v>8.8000000000000007</v>
      </c>
      <c r="G34" s="23">
        <f>IF(ISBLANK('[1]master sheet - monthly data'!$I443),"",'[1]master sheet - monthly data'!$I443)</f>
        <v>15.3</v>
      </c>
    </row>
    <row r="35" spans="2:7" x14ac:dyDescent="0.25">
      <c r="B35" s="7">
        <f t="shared" si="0"/>
        <v>23</v>
      </c>
      <c r="C35" s="8"/>
      <c r="D35" s="8">
        <f>'[1]master sheet - monthly data'!$I127</f>
        <v>12.894913241020699</v>
      </c>
      <c r="E35" s="8">
        <f>'[1]master sheet - monthly data'!$I235</f>
        <v>11.9</v>
      </c>
      <c r="F35" s="8">
        <f>'[1]master sheet - monthly data'!$I363</f>
        <v>8.9</v>
      </c>
      <c r="G35" s="23">
        <f>IF(ISBLANK('[1]master sheet - monthly data'!$I444),"",'[1]master sheet - monthly data'!$I444)</f>
        <v>14.8</v>
      </c>
    </row>
    <row r="36" spans="2:7" x14ac:dyDescent="0.25">
      <c r="B36" s="7">
        <f t="shared" si="0"/>
        <v>24</v>
      </c>
      <c r="C36" s="8"/>
      <c r="D36" s="8">
        <f>'[1]master sheet - monthly data'!$I128</f>
        <v>12.488916118807801</v>
      </c>
      <c r="E36" s="8">
        <f>'[1]master sheet - monthly data'!$I236</f>
        <v>11.9</v>
      </c>
      <c r="F36" s="8">
        <f>'[1]master sheet - monthly data'!$I364</f>
        <v>8.6</v>
      </c>
      <c r="G36" s="23">
        <f>IF(ISBLANK('[1]master sheet - monthly data'!$I445),"",'[1]master sheet - monthly data'!$I445)</f>
        <v>15.3</v>
      </c>
    </row>
    <row r="37" spans="2:7" x14ac:dyDescent="0.25">
      <c r="B37" s="7">
        <f t="shared" si="0"/>
        <v>25</v>
      </c>
      <c r="C37" s="8"/>
      <c r="D37" s="8">
        <f>'[1]master sheet - monthly data'!$I129</f>
        <v>12.3612889719909</v>
      </c>
      <c r="E37" s="8">
        <f>'[1]master sheet - monthly data'!$I237</f>
        <v>11.8</v>
      </c>
      <c r="F37" s="8">
        <f>'[1]master sheet - monthly data'!$I365</f>
        <v>8.5</v>
      </c>
      <c r="G37" s="23">
        <f>IF(ISBLANK('[1]master sheet - monthly data'!$I446),"",'[1]master sheet - monthly data'!$I446)</f>
        <v>15.1</v>
      </c>
    </row>
    <row r="38" spans="2:7" x14ac:dyDescent="0.25">
      <c r="B38" s="7">
        <f t="shared" si="0"/>
        <v>26</v>
      </c>
      <c r="C38" s="8"/>
      <c r="D38" s="8">
        <f>'[1]master sheet - monthly data'!$I130</f>
        <v>12.5571678105439</v>
      </c>
      <c r="E38" s="8">
        <f>'[1]master sheet - monthly data'!$I238</f>
        <v>11.7</v>
      </c>
      <c r="F38" s="8">
        <f>'[1]master sheet - monthly data'!$I366</f>
        <v>9</v>
      </c>
      <c r="G38" s="23">
        <f>IF(ISBLANK('[1]master sheet - monthly data'!$I447),"",'[1]master sheet - monthly data'!$I447)</f>
        <v>15.5</v>
      </c>
    </row>
    <row r="39" spans="2:7" x14ac:dyDescent="0.25">
      <c r="B39" s="7">
        <f t="shared" si="0"/>
        <v>27</v>
      </c>
      <c r="C39" s="8"/>
      <c r="D39" s="8">
        <f>'[1]master sheet - monthly data'!$I131</f>
        <v>11.882754745407899</v>
      </c>
      <c r="E39" s="8">
        <f>'[1]master sheet - monthly data'!$I239</f>
        <v>11.5</v>
      </c>
      <c r="F39" s="8">
        <f>'[1]master sheet - monthly data'!$I367</f>
        <v>9.4</v>
      </c>
      <c r="G39" s="23">
        <f>IF(ISBLANK('[1]master sheet - monthly data'!$I448),"",'[1]master sheet - monthly data'!$I448)</f>
        <v>14.4</v>
      </c>
    </row>
    <row r="40" spans="2:7" x14ac:dyDescent="0.25">
      <c r="B40" s="7">
        <f t="shared" si="0"/>
        <v>28</v>
      </c>
      <c r="C40" s="8"/>
      <c r="D40" s="8">
        <f>'[1]master sheet - monthly data'!$I132</f>
        <v>11.760707747524901</v>
      </c>
      <c r="E40" s="8">
        <f>'[1]master sheet - monthly data'!$I240</f>
        <v>11.6</v>
      </c>
      <c r="F40" s="8">
        <f>'[1]master sheet - monthly data'!$I368</f>
        <v>8.8000000000000007</v>
      </c>
      <c r="G40" s="23">
        <f>IF(ISBLANK('[1]master sheet - monthly data'!$I449),"",'[1]master sheet - monthly data'!$I449)</f>
        <v>14.7</v>
      </c>
    </row>
    <row r="41" spans="2:7" x14ac:dyDescent="0.25">
      <c r="B41" s="7">
        <f t="shared" si="0"/>
        <v>29</v>
      </c>
      <c r="C41" s="8"/>
      <c r="D41" s="8">
        <f>'[1]master sheet - monthly data'!$I133</f>
        <v>11.6499998897779</v>
      </c>
      <c r="E41" s="8">
        <f>'[1]master sheet - monthly data'!$I241</f>
        <v>11.3</v>
      </c>
      <c r="F41" s="8">
        <f>'[1]master sheet - monthly data'!$I369</f>
        <v>9.3000000000000007</v>
      </c>
      <c r="G41" s="23">
        <f>IF(ISBLANK('[1]master sheet - monthly data'!$I450),"",'[1]master sheet - monthly data'!$I450)</f>
        <v>14.9</v>
      </c>
    </row>
    <row r="42" spans="2:7" x14ac:dyDescent="0.25">
      <c r="B42" s="7">
        <f t="shared" si="0"/>
        <v>30</v>
      </c>
      <c r="C42" s="8"/>
      <c r="D42" s="8">
        <f>'[1]master sheet - monthly data'!$I134</f>
        <v>10.7779671622266</v>
      </c>
      <c r="E42" s="8">
        <f>'[1]master sheet - monthly data'!$I242</f>
        <v>11.1</v>
      </c>
      <c r="F42" s="8">
        <f>'[1]master sheet - monthly data'!$I370</f>
        <v>8.6</v>
      </c>
      <c r="G42" s="23">
        <f>IF(ISBLANK('[1]master sheet - monthly data'!$I451),"",'[1]master sheet - monthly data'!$I451)</f>
        <v>14.1</v>
      </c>
    </row>
    <row r="43" spans="2:7" x14ac:dyDescent="0.25">
      <c r="B43" s="7">
        <f t="shared" si="0"/>
        <v>31</v>
      </c>
      <c r="C43" s="8"/>
      <c r="D43" s="8">
        <f>'[1]master sheet - monthly data'!$I135</f>
        <v>10.572455658339599</v>
      </c>
      <c r="E43" s="8">
        <f>'[1]master sheet - monthly data'!$I243</f>
        <v>11.1</v>
      </c>
      <c r="F43" s="8">
        <f>'[1]master sheet - monthly data'!$I371</f>
        <v>9</v>
      </c>
      <c r="G43" s="23">
        <f>IF(ISBLANK('[1]master sheet - monthly data'!$I452),"",'[1]master sheet - monthly data'!$I452)</f>
        <v>13.9</v>
      </c>
    </row>
    <row r="44" spans="2:7" x14ac:dyDescent="0.25">
      <c r="B44" s="7">
        <f t="shared" si="0"/>
        <v>32</v>
      </c>
      <c r="C44" s="8"/>
      <c r="D44" s="8">
        <f>'[1]master sheet - monthly data'!$I136</f>
        <v>10.5124176555024</v>
      </c>
      <c r="E44" s="8">
        <f>'[1]master sheet - monthly data'!$I244</f>
        <v>10.9</v>
      </c>
      <c r="F44" s="8">
        <f>'[1]master sheet - monthly data'!$I372</f>
        <v>8.6999999999999993</v>
      </c>
      <c r="G44" s="23">
        <f>IF(ISBLANK('[1]master sheet - monthly data'!$I453),"",'[1]master sheet - monthly data'!$I453)</f>
        <v>14.2</v>
      </c>
    </row>
    <row r="45" spans="2:7" x14ac:dyDescent="0.25">
      <c r="B45" s="7">
        <f t="shared" si="0"/>
        <v>33</v>
      </c>
      <c r="C45" s="8"/>
      <c r="D45" s="8">
        <f>'[1]master sheet - monthly data'!$I137</f>
        <v>10.5080844033895</v>
      </c>
      <c r="E45" s="8">
        <f>'[1]master sheet - monthly data'!$I245</f>
        <v>10.9</v>
      </c>
      <c r="F45" s="8">
        <f>'[1]master sheet - monthly data'!$I373</f>
        <v>7.9</v>
      </c>
      <c r="G45" s="23">
        <f>IF(ISBLANK('[1]master sheet - monthly data'!$I454),"",'[1]master sheet - monthly data'!$I454)</f>
        <v>15.4</v>
      </c>
    </row>
    <row r="46" spans="2:7" x14ac:dyDescent="0.25">
      <c r="B46" s="7">
        <f t="shared" si="0"/>
        <v>34</v>
      </c>
      <c r="C46" s="8"/>
      <c r="D46" s="8">
        <f>'[1]master sheet - monthly data'!$I138</f>
        <v>10.390868716244</v>
      </c>
      <c r="E46" s="8">
        <f>'[1]master sheet - monthly data'!$I246</f>
        <v>10.8</v>
      </c>
      <c r="F46" s="12">
        <f>'[1]master sheet - monthly data'!$I374</f>
        <v>9.1</v>
      </c>
      <c r="G46" s="23">
        <f>IF(ISBLANK('[1]master sheet - monthly data'!$I455),"",'[1]master sheet - monthly data'!$I455)</f>
        <v>15.3</v>
      </c>
    </row>
    <row r="47" spans="2:7" x14ac:dyDescent="0.25">
      <c r="B47" s="7">
        <f t="shared" si="0"/>
        <v>35</v>
      </c>
      <c r="C47" s="8"/>
      <c r="D47" s="8">
        <f>'[1]master sheet - monthly data'!$I139</f>
        <v>9.8888991483046809</v>
      </c>
      <c r="E47" s="8">
        <f>'[1]master sheet - monthly data'!$I247</f>
        <v>11.2</v>
      </c>
      <c r="F47" s="12">
        <f>'[1]master sheet - monthly data'!$I375</f>
        <v>8.6</v>
      </c>
      <c r="G47" s="23">
        <f>IF(ISBLANK('[1]master sheet - monthly data'!$I456),"",'[1]master sheet - monthly data'!$I456)</f>
        <v>15.7</v>
      </c>
    </row>
    <row r="48" spans="2:7" x14ac:dyDescent="0.25">
      <c r="B48" s="7">
        <f t="shared" si="0"/>
        <v>36</v>
      </c>
      <c r="C48" s="8"/>
      <c r="D48" s="8">
        <f>'[1]master sheet - monthly data'!$I140</f>
        <v>11.1898199200566</v>
      </c>
      <c r="E48" s="8">
        <f>'[1]master sheet - monthly data'!$I248</f>
        <v>10.4</v>
      </c>
      <c r="F48" s="12">
        <f>'[1]master sheet - monthly data'!$I376</f>
        <v>8.8000000000000007</v>
      </c>
      <c r="G48" s="23">
        <f>IF(ISBLANK('[1]master sheet - monthly data'!$I457),"",'[1]master sheet - monthly data'!$I457)</f>
        <v>15.3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20" t="s">
        <v>18</v>
      </c>
      <c r="C51" s="21"/>
      <c r="D51" s="21"/>
      <c r="E51" s="21"/>
      <c r="F51" s="21"/>
      <c r="G51" s="22"/>
    </row>
    <row r="52" spans="2:7" x14ac:dyDescent="0.25">
      <c r="B52" s="29" t="s">
        <v>19</v>
      </c>
      <c r="C52" s="30"/>
      <c r="D52" s="30"/>
      <c r="E52" s="30"/>
      <c r="F52" s="30"/>
      <c r="G52" s="31"/>
    </row>
  </sheetData>
  <mergeCells count="2">
    <mergeCell ref="B50:G50"/>
    <mergeCell ref="B52:G5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workbookViewId="0">
      <selection activeCell="I48" sqref="I48"/>
    </sheetView>
  </sheetViews>
  <sheetFormatPr defaultRowHeight="15" x14ac:dyDescent="0.25"/>
  <cols>
    <col min="2" max="2" width="20.5703125" customWidth="1"/>
  </cols>
  <sheetData>
    <row r="1" spans="1:7" ht="23.25" x14ac:dyDescent="0.35">
      <c r="A1" s="1" t="s">
        <v>0</v>
      </c>
      <c r="B1" s="2"/>
    </row>
    <row r="2" spans="1:7" ht="18.75" x14ac:dyDescent="0.3">
      <c r="A2" s="3" t="s">
        <v>12</v>
      </c>
      <c r="B2" s="2"/>
    </row>
    <row r="3" spans="1:7" ht="18.75" x14ac:dyDescent="0.3">
      <c r="A3" s="3" t="s">
        <v>20</v>
      </c>
      <c r="B3" s="2"/>
    </row>
    <row r="4" spans="1:7" x14ac:dyDescent="0.25">
      <c r="B4" s="2"/>
    </row>
    <row r="5" spans="1:7" ht="30" x14ac:dyDescent="0.25">
      <c r="B5" s="4" t="s">
        <v>2</v>
      </c>
      <c r="C5" s="5">
        <v>1973</v>
      </c>
      <c r="D5" s="5">
        <v>1981</v>
      </c>
      <c r="E5" s="5">
        <v>1990</v>
      </c>
      <c r="F5" s="5">
        <v>2001</v>
      </c>
      <c r="G5" s="6">
        <v>2007</v>
      </c>
    </row>
    <row r="6" spans="1:7" x14ac:dyDescent="0.25">
      <c r="B6" s="7">
        <v>-6</v>
      </c>
      <c r="C6" s="8"/>
      <c r="D6" s="8">
        <f>'[1]master sheet - monthly data'!$J98</f>
        <v>5.5276015309781199</v>
      </c>
      <c r="E6" s="8">
        <f>'[1]master sheet - monthly data'!$J206</f>
        <v>4.8784998595087599</v>
      </c>
      <c r="F6" s="8">
        <f>'[1]master sheet - monthly data'!$J334</f>
        <v>3.5</v>
      </c>
      <c r="G6" s="9">
        <f>IF(ISBLANK('[1]master sheet - monthly data'!$J415),"",'[1]master sheet - monthly data'!$J415)</f>
        <v>4.0999999999999996</v>
      </c>
    </row>
    <row r="7" spans="1:7" x14ac:dyDescent="0.25">
      <c r="B7" s="7">
        <f>B6+1</f>
        <v>-5</v>
      </c>
      <c r="C7" s="8"/>
      <c r="D7" s="8">
        <f>'[1]master sheet - monthly data'!$J99</f>
        <v>5.3845103831541401</v>
      </c>
      <c r="E7" s="8">
        <f>'[1]master sheet - monthly data'!$J207</f>
        <v>4.7681824512050399</v>
      </c>
      <c r="F7" s="8">
        <f>'[1]master sheet - monthly data'!$J335</f>
        <v>3.6</v>
      </c>
      <c r="G7" s="9">
        <f>IF(ISBLANK('[1]master sheet - monthly data'!$J416),"",'[1]master sheet - monthly data'!$J416)</f>
        <v>4.5</v>
      </c>
    </row>
    <row r="8" spans="1:7" x14ac:dyDescent="0.25">
      <c r="B8" s="7">
        <f t="shared" ref="B8:B48" si="0">B7+1</f>
        <v>-4</v>
      </c>
      <c r="C8" s="8"/>
      <c r="D8" s="8">
        <f>'[1]master sheet - monthly data'!$J100</f>
        <v>5.4499312777930999</v>
      </c>
      <c r="E8" s="8">
        <f>'[1]master sheet - monthly data'!$J208</f>
        <v>4.6075553220945897</v>
      </c>
      <c r="F8" s="8">
        <f>'[1]master sheet - monthly data'!$J336</f>
        <v>3.5</v>
      </c>
      <c r="G8" s="9">
        <f>IF(ISBLANK('[1]master sheet - monthly data'!$J417),"",'[1]master sheet - monthly data'!$J417)</f>
        <v>4.4000000000000004</v>
      </c>
    </row>
    <row r="9" spans="1:7" x14ac:dyDescent="0.25">
      <c r="B9" s="7">
        <f t="shared" si="0"/>
        <v>-3</v>
      </c>
      <c r="C9" s="8"/>
      <c r="D9" s="8">
        <f>'[1]master sheet - monthly data'!$J101</f>
        <v>5.08993381966041</v>
      </c>
      <c r="E9" s="8">
        <f>'[1]master sheet - monthly data'!$J209</f>
        <v>4.7794531102390998</v>
      </c>
      <c r="F9" s="8">
        <f>'[1]master sheet - monthly data'!$J337</f>
        <v>3.5</v>
      </c>
      <c r="G9" s="9">
        <f>IF(ISBLANK('[1]master sheet - monthly data'!$J418),"",'[1]master sheet - monthly data'!$J418)</f>
        <v>4.5</v>
      </c>
    </row>
    <row r="10" spans="1:7" x14ac:dyDescent="0.25">
      <c r="B10" s="7">
        <f t="shared" si="0"/>
        <v>-2</v>
      </c>
      <c r="C10" s="8"/>
      <c r="D10" s="8">
        <f>'[1]master sheet - monthly data'!$J102</f>
        <v>5.4705645558077496</v>
      </c>
      <c r="E10" s="8">
        <f>'[1]master sheet - monthly data'!$J210</f>
        <v>4.6965524200637097</v>
      </c>
      <c r="F10" s="8">
        <f>'[1]master sheet - monthly data'!$J338</f>
        <v>3.8</v>
      </c>
      <c r="G10" s="9">
        <f>IF(ISBLANK('[1]master sheet - monthly data'!$J419),"",'[1]master sheet - monthly data'!$J419)</f>
        <v>4.7</v>
      </c>
    </row>
    <row r="11" spans="1:7" x14ac:dyDescent="0.25">
      <c r="B11" s="7">
        <f t="shared" si="0"/>
        <v>-1</v>
      </c>
      <c r="C11" s="8"/>
      <c r="D11" s="8">
        <f>'[1]master sheet - monthly data'!$J103</f>
        <v>5.4700100821895496</v>
      </c>
      <c r="E11" s="8">
        <f>'[1]master sheet - monthly data'!$J211</f>
        <v>4.4530511231217398</v>
      </c>
      <c r="F11" s="8">
        <f>'[1]master sheet - monthly data'!$J339</f>
        <v>3.7</v>
      </c>
      <c r="G11" s="9">
        <f>IF(ISBLANK('[1]master sheet - monthly data'!$J420),"",'[1]master sheet - monthly data'!$J420)</f>
        <v>4.5</v>
      </c>
    </row>
    <row r="12" spans="1:7" x14ac:dyDescent="0.25">
      <c r="B12" s="7">
        <f t="shared" si="0"/>
        <v>0</v>
      </c>
      <c r="C12" s="10"/>
      <c r="D12" s="10">
        <f>'[1]master sheet - monthly data'!$J104</f>
        <v>5.54913338280471</v>
      </c>
      <c r="E12" s="10">
        <f>'[1]master sheet - monthly data'!$J212</f>
        <v>4.7538702590497897</v>
      </c>
      <c r="F12" s="10">
        <f>'[1]master sheet - monthly data'!$J340</f>
        <v>3.8</v>
      </c>
      <c r="G12" s="11">
        <f>IF(ISBLANK('[1]master sheet - monthly data'!$J421),"",'[1]master sheet - monthly data'!$J421)</f>
        <v>4.7</v>
      </c>
    </row>
    <row r="13" spans="1:7" x14ac:dyDescent="0.25">
      <c r="B13" s="7">
        <f t="shared" si="0"/>
        <v>1</v>
      </c>
      <c r="C13" s="10"/>
      <c r="D13" s="10">
        <f>'[1]master sheet - monthly data'!$J105</f>
        <v>5.5303071875017498</v>
      </c>
      <c r="E13" s="10">
        <f>'[1]master sheet - monthly data'!$J213</f>
        <v>5.0708637901927096</v>
      </c>
      <c r="F13" s="10">
        <f>'[1]master sheet - monthly data'!$J341</f>
        <v>3.7</v>
      </c>
      <c r="G13" s="11">
        <f>IF(ISBLANK('[1]master sheet - monthly data'!$J422),"",'[1]master sheet - monthly data'!$J422)</f>
        <v>4.7</v>
      </c>
    </row>
    <row r="14" spans="1:7" x14ac:dyDescent="0.25">
      <c r="B14" s="7">
        <f t="shared" si="0"/>
        <v>2</v>
      </c>
      <c r="C14" s="10"/>
      <c r="D14" s="10">
        <f>'[1]master sheet - monthly data'!$J106</f>
        <v>5.8079975943223996</v>
      </c>
      <c r="E14" s="10">
        <f>'[1]master sheet - monthly data'!$J214</f>
        <v>5.2229820113494396</v>
      </c>
      <c r="F14" s="10">
        <f>'[1]master sheet - monthly data'!$J342</f>
        <v>3.9</v>
      </c>
      <c r="G14" s="11">
        <f>IF(ISBLANK('[1]master sheet - monthly data'!$J423),"",'[1]master sheet - monthly data'!$J423)</f>
        <v>4.7</v>
      </c>
    </row>
    <row r="15" spans="1:7" x14ac:dyDescent="0.25">
      <c r="B15" s="7">
        <f t="shared" si="0"/>
        <v>3</v>
      </c>
      <c r="C15" s="10"/>
      <c r="D15" s="10">
        <f>'[1]master sheet - monthly data'!$J107</f>
        <v>6.1597354140466702</v>
      </c>
      <c r="E15" s="10">
        <f>'[1]master sheet - monthly data'!$J215</f>
        <v>5.0994187260471602</v>
      </c>
      <c r="F15" s="10">
        <f>'[1]master sheet - monthly data'!$J343</f>
        <v>3.8</v>
      </c>
      <c r="G15" s="11">
        <f>IF(ISBLANK('[1]master sheet - monthly data'!$J424),"",'[1]master sheet - monthly data'!$J424)</f>
        <v>5</v>
      </c>
    </row>
    <row r="16" spans="1:7" x14ac:dyDescent="0.25">
      <c r="B16" s="7">
        <f t="shared" si="0"/>
        <v>4</v>
      </c>
      <c r="C16" s="10"/>
      <c r="D16" s="10">
        <f>'[1]master sheet - monthly data'!$J108</f>
        <v>6.54292390250981</v>
      </c>
      <c r="E16" s="10">
        <f>'[1]master sheet - monthly data'!$J216</f>
        <v>5.5827317328906396</v>
      </c>
      <c r="F16" s="10">
        <f>'[1]master sheet - monthly data'!$J344</f>
        <v>4.0999999999999996</v>
      </c>
      <c r="G16" s="11">
        <f>IF(ISBLANK('[1]master sheet - monthly data'!$J425),"",'[1]master sheet - monthly data'!$J425)</f>
        <v>5</v>
      </c>
    </row>
    <row r="17" spans="2:7" x14ac:dyDescent="0.25">
      <c r="B17" s="7">
        <f t="shared" si="0"/>
        <v>5</v>
      </c>
      <c r="C17" s="10"/>
      <c r="D17" s="10">
        <f>'[1]master sheet - monthly data'!$J109</f>
        <v>7.1195038452029298</v>
      </c>
      <c r="E17" s="10">
        <f>'[1]master sheet - monthly data'!$J217</f>
        <v>5.7259716957191698</v>
      </c>
      <c r="F17" s="10">
        <f>'[1]master sheet - monthly data'!$J345</f>
        <v>4.4000000000000004</v>
      </c>
      <c r="G17" s="11">
        <f>IF(ISBLANK('[1]master sheet - monthly data'!$J426),"",'[1]master sheet - monthly data'!$J426)</f>
        <v>5</v>
      </c>
    </row>
    <row r="18" spans="2:7" x14ac:dyDescent="0.25">
      <c r="B18" s="7">
        <f t="shared" si="0"/>
        <v>6</v>
      </c>
      <c r="C18" s="10"/>
      <c r="D18" s="10">
        <f>'[1]master sheet - monthly data'!$J110</f>
        <v>6.8705448331902597</v>
      </c>
      <c r="E18" s="10">
        <f>'[1]master sheet - monthly data'!$J218</f>
        <v>5.3788638590788302</v>
      </c>
      <c r="F18" s="10">
        <f>'[1]master sheet - monthly data'!$J346</f>
        <v>4.4000000000000004</v>
      </c>
      <c r="G18" s="11">
        <f>IF(ISBLANK('[1]master sheet - monthly data'!$J427),"",'[1]master sheet - monthly data'!$J427)</f>
        <v>5.2</v>
      </c>
    </row>
    <row r="19" spans="2:7" x14ac:dyDescent="0.25">
      <c r="B19" s="7">
        <f t="shared" si="0"/>
        <v>7</v>
      </c>
      <c r="C19" s="10"/>
      <c r="D19" s="10">
        <f>'[1]master sheet - monthly data'!$J111</f>
        <v>6.8098179264100303</v>
      </c>
      <c r="E19" s="10">
        <f>'[1]master sheet - monthly data'!$J219</f>
        <v>5.9336758970497003</v>
      </c>
      <c r="F19" s="10">
        <f>'[1]master sheet - monthly data'!$J347</f>
        <v>4.7</v>
      </c>
      <c r="G19" s="11">
        <f>IF(ISBLANK('[1]master sheet - monthly data'!$J428),"",'[1]master sheet - monthly data'!$J428)</f>
        <v>5.4</v>
      </c>
    </row>
    <row r="20" spans="2:7" x14ac:dyDescent="0.25">
      <c r="B20" s="7">
        <f t="shared" si="0"/>
        <v>8</v>
      </c>
      <c r="C20" s="10"/>
      <c r="D20" s="10">
        <f>'[1]master sheet - monthly data'!$J112</f>
        <v>7.4624267984125003</v>
      </c>
      <c r="E20" s="10">
        <f>'[1]master sheet - monthly data'!$J220</f>
        <v>6.0422091269242104</v>
      </c>
      <c r="F20" s="10">
        <f>'[1]master sheet - monthly data'!$J348</f>
        <v>5</v>
      </c>
      <c r="G20" s="11">
        <f>IF(ISBLANK('[1]master sheet - monthly data'!$J429),"",'[1]master sheet - monthly data'!$J429)</f>
        <v>5.9</v>
      </c>
    </row>
    <row r="21" spans="2:7" x14ac:dyDescent="0.25">
      <c r="B21" s="7">
        <f t="shared" si="0"/>
        <v>9</v>
      </c>
      <c r="C21" s="10"/>
      <c r="D21" s="10">
        <f>'[1]master sheet - monthly data'!$J113</f>
        <v>7.9951940385297302</v>
      </c>
      <c r="E21" s="8">
        <f>'[1]master sheet - monthly data'!$J221</f>
        <v>5.95566747220116</v>
      </c>
      <c r="F21" s="8">
        <f>'[1]master sheet - monthly data'!$J349</f>
        <v>4.9000000000000004</v>
      </c>
      <c r="G21" s="11">
        <f>IF(ISBLANK('[1]master sheet - monthly data'!$J430),"",'[1]master sheet - monthly data'!$J430)</f>
        <v>6.3</v>
      </c>
    </row>
    <row r="22" spans="2:7" x14ac:dyDescent="0.25">
      <c r="B22" s="7">
        <f t="shared" si="0"/>
        <v>10</v>
      </c>
      <c r="C22" s="10"/>
      <c r="D22" s="10">
        <f>'[1]master sheet - monthly data'!$J114</f>
        <v>7.6625476167132103</v>
      </c>
      <c r="E22" s="8">
        <f>'[1]master sheet - monthly data'!$J222</f>
        <v>6.0114881233512998</v>
      </c>
      <c r="F22" s="8">
        <f>'[1]master sheet - monthly data'!$J350</f>
        <v>5.3</v>
      </c>
      <c r="G22" s="11">
        <f>IF(ISBLANK('[1]master sheet - monthly data'!$J431),"",'[1]master sheet - monthly data'!$J431)</f>
        <v>6.5</v>
      </c>
    </row>
    <row r="23" spans="2:7" x14ac:dyDescent="0.25">
      <c r="B23" s="7">
        <f t="shared" si="0"/>
        <v>11</v>
      </c>
      <c r="C23" s="10"/>
      <c r="D23" s="10">
        <f>'[1]master sheet - monthly data'!$J115</f>
        <v>8.0119713944077393</v>
      </c>
      <c r="E23" s="8">
        <f>'[1]master sheet - monthly data'!$J223</f>
        <v>6.1581757274623996</v>
      </c>
      <c r="F23" s="8">
        <f>'[1]master sheet - monthly data'!$J351</f>
        <v>5.3</v>
      </c>
      <c r="G23" s="11">
        <f>IF(ISBLANK('[1]master sheet - monthly data'!$J432),"",'[1]master sheet - monthly data'!$J432)</f>
        <v>7</v>
      </c>
    </row>
    <row r="24" spans="2:7" x14ac:dyDescent="0.25">
      <c r="B24" s="7">
        <f t="shared" si="0"/>
        <v>12</v>
      </c>
      <c r="C24" s="10"/>
      <c r="D24" s="10">
        <f>'[1]master sheet - monthly data'!$J116</f>
        <v>8.0985767084346492</v>
      </c>
      <c r="E24" s="8">
        <f>'[1]master sheet - monthly data'!$J224</f>
        <v>5.9101371248116896</v>
      </c>
      <c r="F24" s="8">
        <f>'[1]master sheet - monthly data'!$J352</f>
        <v>5.4</v>
      </c>
      <c r="G24" s="11">
        <f>IF(ISBLANK('[1]master sheet - monthly data'!$J433),"",'[1]master sheet - monthly data'!$J433)</f>
        <v>7.8</v>
      </c>
    </row>
    <row r="25" spans="2:7" x14ac:dyDescent="0.25">
      <c r="B25" s="7">
        <f t="shared" si="0"/>
        <v>13</v>
      </c>
      <c r="C25" s="10"/>
      <c r="D25" s="10">
        <f>'[1]master sheet - monthly data'!$J117</f>
        <v>8.2801593658388004</v>
      </c>
      <c r="E25" s="8">
        <f>'[1]master sheet - monthly data'!$J225</f>
        <v>6.02551527224532</v>
      </c>
      <c r="F25" s="8">
        <f>'[1]master sheet - monthly data'!$J353</f>
        <v>5.5</v>
      </c>
      <c r="G25" s="11">
        <f>IF(ISBLANK('[1]master sheet - monthly data'!$J434),"",'[1]master sheet - monthly data'!$J434)</f>
        <v>8.1</v>
      </c>
    </row>
    <row r="26" spans="2:7" x14ac:dyDescent="0.25">
      <c r="B26" s="7">
        <f t="shared" si="0"/>
        <v>14</v>
      </c>
      <c r="C26" s="10"/>
      <c r="D26" s="10">
        <f>'[1]master sheet - monthly data'!$J118</f>
        <v>8.4178968178286002</v>
      </c>
      <c r="E26" s="8">
        <f>'[1]master sheet - monthly data'!$J226</f>
        <v>6.1040351054460702</v>
      </c>
      <c r="F26" s="8">
        <f>'[1]master sheet - monthly data'!$J354</f>
        <v>5.5</v>
      </c>
      <c r="G26" s="11">
        <f>IF(ISBLANK('[1]master sheet - monthly data'!$J435),"",'[1]master sheet - monthly data'!$J435)</f>
        <v>8.4</v>
      </c>
    </row>
    <row r="27" spans="2:7" x14ac:dyDescent="0.25">
      <c r="B27" s="7">
        <f t="shared" si="0"/>
        <v>15</v>
      </c>
      <c r="C27" s="10"/>
      <c r="D27" s="10">
        <f>'[1]master sheet - monthly data'!$J119</f>
        <v>8.9150773688338596</v>
      </c>
      <c r="E27" s="8">
        <f>'[1]master sheet - monthly data'!$J227</f>
        <v>6.2114481769000598</v>
      </c>
      <c r="F27" s="8">
        <f>'[1]master sheet - monthly data'!$J355</f>
        <v>5.4</v>
      </c>
      <c r="G27" s="11">
        <f>IF(ISBLANK('[1]master sheet - monthly data'!$J436),"",'[1]master sheet - monthly data'!$J436)</f>
        <v>9.1</v>
      </c>
    </row>
    <row r="28" spans="2:7" x14ac:dyDescent="0.25">
      <c r="B28" s="7">
        <f t="shared" si="0"/>
        <v>16</v>
      </c>
      <c r="C28" s="10"/>
      <c r="D28" s="10">
        <f>'[1]master sheet - monthly data'!$J120</f>
        <v>9.2013190370048505</v>
      </c>
      <c r="E28" s="8">
        <f>'[1]master sheet - monthly data'!$J228</f>
        <v>6.3494877550908297</v>
      </c>
      <c r="F28" s="8">
        <f>'[1]master sheet - monthly data'!$J356</f>
        <v>5.0999999999999996</v>
      </c>
      <c r="G28" s="11">
        <f>IF(ISBLANK('[1]master sheet - monthly data'!$J437),"",'[1]master sheet - monthly data'!$J437)</f>
        <v>9.4</v>
      </c>
    </row>
    <row r="29" spans="2:7" x14ac:dyDescent="0.25">
      <c r="B29" s="7">
        <f t="shared" si="0"/>
        <v>17</v>
      </c>
      <c r="C29" s="8"/>
      <c r="D29" s="8">
        <f>'[1]master sheet - monthly data'!$J121</f>
        <v>9.9429789173493699</v>
      </c>
      <c r="E29" s="8">
        <f>'[1]master sheet - monthly data'!$J229</f>
        <v>6.5576986223001601</v>
      </c>
      <c r="F29" s="8">
        <f>'[1]master sheet - monthly data'!$J357</f>
        <v>5.2</v>
      </c>
      <c r="G29" s="11">
        <f>IF(ISBLANK('[1]master sheet - monthly data'!$J438),"",'[1]master sheet - monthly data'!$J438)</f>
        <v>9.9</v>
      </c>
    </row>
    <row r="30" spans="2:7" x14ac:dyDescent="0.25">
      <c r="B30" s="7">
        <f t="shared" si="0"/>
        <v>18</v>
      </c>
      <c r="C30" s="8"/>
      <c r="D30" s="8">
        <f>'[1]master sheet - monthly data'!$J122</f>
        <v>9.0974553451511397</v>
      </c>
      <c r="E30" s="8">
        <f>'[1]master sheet - monthly data'!$J230</f>
        <v>6.8</v>
      </c>
      <c r="F30" s="8">
        <f>'[1]master sheet - monthly data'!$J358</f>
        <v>5</v>
      </c>
      <c r="G30" s="11">
        <f>IF(ISBLANK('[1]master sheet - monthly data'!$J439),"",'[1]master sheet - monthly data'!$J439)</f>
        <v>9.8000000000000007</v>
      </c>
    </row>
    <row r="31" spans="2:7" x14ac:dyDescent="0.25">
      <c r="B31" s="7">
        <f t="shared" si="0"/>
        <v>19</v>
      </c>
      <c r="C31" s="8"/>
      <c r="D31" s="8">
        <f>'[1]master sheet - monthly data'!$J123</f>
        <v>9.3911233434659405</v>
      </c>
      <c r="E31" s="8">
        <f>'[1]master sheet - monthly data'!$J231</f>
        <v>7</v>
      </c>
      <c r="F31" s="8">
        <f>'[1]master sheet - monthly data'!$J359</f>
        <v>4.9000000000000004</v>
      </c>
      <c r="G31" s="23">
        <f>IF(ISBLANK('[1]master sheet - monthly data'!$J440),"",'[1]master sheet - monthly data'!$J440)</f>
        <v>9.5</v>
      </c>
    </row>
    <row r="32" spans="2:7" x14ac:dyDescent="0.25">
      <c r="B32" s="7">
        <f t="shared" si="0"/>
        <v>20</v>
      </c>
      <c r="C32" s="8"/>
      <c r="D32" s="8">
        <f>'[1]master sheet - monthly data'!$J124</f>
        <v>8.9342075421986298</v>
      </c>
      <c r="E32" s="8">
        <f>'[1]master sheet - monthly data'!$J232</f>
        <v>6.9</v>
      </c>
      <c r="F32" s="8">
        <f>'[1]master sheet - monthly data'!$J360</f>
        <v>5.2</v>
      </c>
      <c r="G32" s="23">
        <f>IF(ISBLANK('[1]master sheet - monthly data'!$J441),"",'[1]master sheet - monthly data'!$J441)</f>
        <v>9.8000000000000007</v>
      </c>
    </row>
    <row r="33" spans="2:7" x14ac:dyDescent="0.25">
      <c r="B33" s="7">
        <f t="shared" si="0"/>
        <v>21</v>
      </c>
      <c r="C33" s="8"/>
      <c r="D33" s="8">
        <f>'[1]master sheet - monthly data'!$J125</f>
        <v>9.2741052296663096</v>
      </c>
      <c r="E33" s="8">
        <f>'[1]master sheet - monthly data'!$J233</f>
        <v>6.9</v>
      </c>
      <c r="F33" s="8">
        <f>'[1]master sheet - monthly data'!$J361</f>
        <v>5.3</v>
      </c>
      <c r="G33" s="23">
        <f>IF(ISBLANK('[1]master sheet - monthly data'!$J442),"",'[1]master sheet - monthly data'!$J442)</f>
        <v>10.9</v>
      </c>
    </row>
    <row r="34" spans="2:7" x14ac:dyDescent="0.25">
      <c r="B34" s="7">
        <f t="shared" si="0"/>
        <v>22</v>
      </c>
      <c r="C34" s="8"/>
      <c r="D34" s="8">
        <f>'[1]master sheet - monthly data'!$J126</f>
        <v>9.1445885210553595</v>
      </c>
      <c r="E34" s="8">
        <f>'[1]master sheet - monthly data'!$J234</f>
        <v>6.9</v>
      </c>
      <c r="F34" s="8">
        <f>'[1]master sheet - monthly data'!$J362</f>
        <v>5.2</v>
      </c>
      <c r="G34" s="23">
        <f>IF(ISBLANK('[1]master sheet - monthly data'!$J443),"",'[1]master sheet - monthly data'!$J443)</f>
        <v>11.2</v>
      </c>
    </row>
    <row r="35" spans="2:7" x14ac:dyDescent="0.25">
      <c r="B35" s="7">
        <f t="shared" si="0"/>
        <v>23</v>
      </c>
      <c r="C35" s="8"/>
      <c r="D35" s="8">
        <f>'[1]master sheet - monthly data'!$J127</f>
        <v>8.7378977035249807</v>
      </c>
      <c r="E35" s="8">
        <f>'[1]master sheet - monthly data'!$J235</f>
        <v>6.8</v>
      </c>
      <c r="F35" s="8">
        <f>'[1]master sheet - monthly data'!$J363</f>
        <v>5.4</v>
      </c>
      <c r="G35" s="23">
        <f>IF(ISBLANK('[1]master sheet - monthly data'!$J444),"",'[1]master sheet - monthly data'!$J444)</f>
        <v>10.4</v>
      </c>
    </row>
    <row r="36" spans="2:7" x14ac:dyDescent="0.25">
      <c r="B36" s="7">
        <f t="shared" si="0"/>
        <v>24</v>
      </c>
      <c r="C36" s="8"/>
      <c r="D36" s="8">
        <f>'[1]master sheet - monthly data'!$J128</f>
        <v>8.1167286855709495</v>
      </c>
      <c r="E36" s="8">
        <f>'[1]master sheet - monthly data'!$J236</f>
        <v>6.6</v>
      </c>
      <c r="F36" s="8">
        <f>'[1]master sheet - monthly data'!$J364</f>
        <v>5.5</v>
      </c>
      <c r="G36" s="23">
        <f>IF(ISBLANK('[1]master sheet - monthly data'!$J445),"",'[1]master sheet - monthly data'!$J445)</f>
        <v>10.6</v>
      </c>
    </row>
    <row r="37" spans="2:7" x14ac:dyDescent="0.25">
      <c r="B37" s="7">
        <f t="shared" si="0"/>
        <v>25</v>
      </c>
      <c r="C37" s="8"/>
      <c r="D37" s="8">
        <f>'[1]master sheet - monthly data'!$J129</f>
        <v>7.6545142116591496</v>
      </c>
      <c r="E37" s="8">
        <f>'[1]master sheet - monthly data'!$J237</f>
        <v>7.3</v>
      </c>
      <c r="F37" s="8">
        <f>'[1]master sheet - monthly data'!$J365</f>
        <v>5.7</v>
      </c>
      <c r="G37" s="23">
        <f>IF(ISBLANK('[1]master sheet - monthly data'!$J446),"",'[1]master sheet - monthly data'!$J446)</f>
        <v>10.1</v>
      </c>
    </row>
    <row r="38" spans="2:7" x14ac:dyDescent="0.25">
      <c r="B38" s="7">
        <f t="shared" si="0"/>
        <v>26</v>
      </c>
      <c r="C38" s="8"/>
      <c r="D38" s="8">
        <f>'[1]master sheet - monthly data'!$J130</f>
        <v>7.6603677535014398</v>
      </c>
      <c r="E38" s="8">
        <f>'[1]master sheet - monthly data'!$J238</f>
        <v>6.7</v>
      </c>
      <c r="F38" s="8">
        <f>'[1]master sheet - monthly data'!$J366</f>
        <v>5.6</v>
      </c>
      <c r="G38" s="23">
        <f>IF(ISBLANK('[1]master sheet - monthly data'!$J447),"",'[1]master sheet - monthly data'!$J447)</f>
        <v>10.5</v>
      </c>
    </row>
    <row r="39" spans="2:7" x14ac:dyDescent="0.25">
      <c r="B39" s="7">
        <f t="shared" si="0"/>
        <v>27</v>
      </c>
      <c r="C39" s="8"/>
      <c r="D39" s="8">
        <f>'[1]master sheet - monthly data'!$J131</f>
        <v>7.0925072824035</v>
      </c>
      <c r="E39" s="8">
        <f>'[1]master sheet - monthly data'!$J239</f>
        <v>6.6</v>
      </c>
      <c r="F39" s="8">
        <f>'[1]master sheet - monthly data'!$J367</f>
        <v>5.7</v>
      </c>
      <c r="G39" s="23">
        <f>IF(ISBLANK('[1]master sheet - monthly data'!$J448),"",'[1]master sheet - monthly data'!$J448)</f>
        <v>10.8</v>
      </c>
    </row>
    <row r="40" spans="2:7" x14ac:dyDescent="0.25">
      <c r="B40" s="7">
        <f t="shared" si="0"/>
        <v>28</v>
      </c>
      <c r="C40" s="8"/>
      <c r="D40" s="8">
        <f>'[1]master sheet - monthly data'!$J132</f>
        <v>6.9583620734702203</v>
      </c>
      <c r="E40" s="8">
        <f>'[1]master sheet - monthly data'!$J240</f>
        <v>6.7</v>
      </c>
      <c r="F40" s="8">
        <f>'[1]master sheet - monthly data'!$J368</f>
        <v>5.4</v>
      </c>
      <c r="G40" s="23">
        <f>IF(ISBLANK('[1]master sheet - monthly data'!$J449),"",'[1]master sheet - monthly data'!$J449)</f>
        <v>10.5</v>
      </c>
    </row>
    <row r="41" spans="2:7" x14ac:dyDescent="0.25">
      <c r="B41" s="7">
        <f t="shared" si="0"/>
        <v>29</v>
      </c>
      <c r="C41" s="8"/>
      <c r="D41" s="8">
        <f>'[1]master sheet - monthly data'!$J133</f>
        <v>7.00101010202407</v>
      </c>
      <c r="E41" s="8">
        <f>'[1]master sheet - monthly data'!$J241</f>
        <v>6.8</v>
      </c>
      <c r="F41" s="8">
        <f>'[1]master sheet - monthly data'!$J369</f>
        <v>5.4</v>
      </c>
      <c r="G41" s="23">
        <f>IF(ISBLANK('[1]master sheet - monthly data'!$J450),"",'[1]master sheet - monthly data'!$J450)</f>
        <v>10.8</v>
      </c>
    </row>
    <row r="42" spans="2:7" x14ac:dyDescent="0.25">
      <c r="B42" s="7">
        <f t="shared" si="0"/>
        <v>30</v>
      </c>
      <c r="C42" s="8"/>
      <c r="D42" s="8">
        <f>'[1]master sheet - monthly data'!$J134</f>
        <v>6.76145875022228</v>
      </c>
      <c r="E42" s="8">
        <f>'[1]master sheet - monthly data'!$J242</f>
        <v>6.6</v>
      </c>
      <c r="F42" s="8">
        <f>'[1]master sheet - monthly data'!$J370</f>
        <v>5.3</v>
      </c>
      <c r="G42" s="23">
        <f>IF(ISBLANK('[1]master sheet - monthly data'!$J451),"",'[1]master sheet - monthly data'!$J451)</f>
        <v>10.7</v>
      </c>
    </row>
    <row r="43" spans="2:7" x14ac:dyDescent="0.25">
      <c r="B43" s="7">
        <f t="shared" si="0"/>
        <v>31</v>
      </c>
      <c r="C43" s="8"/>
      <c r="D43" s="8">
        <f>'[1]master sheet - monthly data'!$J135</f>
        <v>6.5164523933569001</v>
      </c>
      <c r="E43" s="8">
        <f>'[1]master sheet - monthly data'!$J243</f>
        <v>6.3</v>
      </c>
      <c r="F43" s="8">
        <f>'[1]master sheet - monthly data'!$J371</f>
        <v>5.5</v>
      </c>
      <c r="G43" s="23">
        <f>IF(ISBLANK('[1]master sheet - monthly data'!$J452),"",'[1]master sheet - monthly data'!$J452)</f>
        <v>10.1</v>
      </c>
    </row>
    <row r="44" spans="2:7" x14ac:dyDescent="0.25">
      <c r="B44" s="7">
        <f t="shared" si="0"/>
        <v>32</v>
      </c>
      <c r="C44" s="8"/>
      <c r="D44" s="8">
        <f>'[1]master sheet - monthly data'!$J136</f>
        <v>6.3999283001401501</v>
      </c>
      <c r="E44" s="8">
        <f>'[1]master sheet - monthly data'!$J244</f>
        <v>6.4</v>
      </c>
      <c r="F44" s="8">
        <f>'[1]master sheet - monthly data'!$J372</f>
        <v>5.3</v>
      </c>
      <c r="G44" s="23">
        <f>IF(ISBLANK('[1]master sheet - monthly data'!$J453),"",'[1]master sheet - monthly data'!$J453)</f>
        <v>10.199999999999999</v>
      </c>
    </row>
    <row r="45" spans="2:7" x14ac:dyDescent="0.25">
      <c r="B45" s="7">
        <f t="shared" si="0"/>
        <v>33</v>
      </c>
      <c r="C45" s="8"/>
      <c r="D45" s="8">
        <f>'[1]master sheet - monthly data'!$J137</f>
        <v>6.3473832849497098</v>
      </c>
      <c r="E45" s="8">
        <f>'[1]master sheet - monthly data'!$J245</f>
        <v>6.3</v>
      </c>
      <c r="F45" s="8">
        <f>'[1]master sheet - monthly data'!$J373</f>
        <v>5.4</v>
      </c>
      <c r="G45" s="23">
        <f>IF(ISBLANK('[1]master sheet - monthly data'!$J454),"",'[1]master sheet - monthly data'!$J454)</f>
        <v>10</v>
      </c>
    </row>
    <row r="46" spans="2:7" x14ac:dyDescent="0.25">
      <c r="B46" s="7">
        <f t="shared" si="0"/>
        <v>34</v>
      </c>
      <c r="C46" s="8"/>
      <c r="D46" s="8">
        <f>'[1]master sheet - monthly data'!$J138</f>
        <v>6.1022414594291297</v>
      </c>
      <c r="E46" s="8">
        <f>'[1]master sheet - monthly data'!$J246</f>
        <v>6.4</v>
      </c>
      <c r="F46" s="12">
        <f>'[1]master sheet - monthly data'!$J374</f>
        <v>4.9000000000000004</v>
      </c>
      <c r="G46" s="23">
        <f>IF(ISBLANK('[1]master sheet - monthly data'!$J455),"",'[1]master sheet - monthly data'!$J455)</f>
        <v>10.1</v>
      </c>
    </row>
    <row r="47" spans="2:7" x14ac:dyDescent="0.25">
      <c r="B47" s="7">
        <f t="shared" si="0"/>
        <v>35</v>
      </c>
      <c r="C47" s="8"/>
      <c r="D47" s="8">
        <f>'[1]master sheet - monthly data'!$J139</f>
        <v>6.0858932138893698</v>
      </c>
      <c r="E47" s="8">
        <f>'[1]master sheet - monthly data'!$J247</f>
        <v>6.4</v>
      </c>
      <c r="F47" s="12">
        <f>'[1]master sheet - monthly data'!$J375</f>
        <v>5</v>
      </c>
      <c r="G47" s="23">
        <f>IF(ISBLANK('[1]master sheet - monthly data'!$J456),"",'[1]master sheet - monthly data'!$J456)</f>
        <v>10</v>
      </c>
    </row>
    <row r="48" spans="2:7" x14ac:dyDescent="0.25">
      <c r="B48" s="7">
        <f t="shared" si="0"/>
        <v>36</v>
      </c>
      <c r="C48" s="8"/>
      <c r="D48" s="8">
        <f>'[1]master sheet - monthly data'!$J140</f>
        <v>6.0030041405618002</v>
      </c>
      <c r="E48" s="8">
        <f>'[1]master sheet - monthly data'!$J248</f>
        <v>6.3</v>
      </c>
      <c r="F48" s="12">
        <f>'[1]master sheet - monthly data'!$J376</f>
        <v>5.3</v>
      </c>
      <c r="G48" s="23">
        <f>IF(ISBLANK('[1]master sheet - monthly data'!$J457),"",'[1]master sheet - monthly data'!$J457)</f>
        <v>9.8000000000000007</v>
      </c>
    </row>
    <row r="49" spans="2:7" x14ac:dyDescent="0.25">
      <c r="B49" s="7"/>
      <c r="C49" s="13"/>
      <c r="D49" s="13"/>
      <c r="E49" s="13"/>
      <c r="F49" s="13"/>
      <c r="G49" s="14"/>
    </row>
    <row r="50" spans="2:7" x14ac:dyDescent="0.25">
      <c r="B50" s="26" t="s">
        <v>3</v>
      </c>
      <c r="C50" s="27"/>
      <c r="D50" s="27"/>
      <c r="E50" s="27"/>
      <c r="F50" s="27"/>
      <c r="G50" s="28"/>
    </row>
    <row r="51" spans="2:7" x14ac:dyDescent="0.25">
      <c r="B51" s="15" t="s">
        <v>18</v>
      </c>
      <c r="C51" s="16"/>
      <c r="D51" s="16"/>
      <c r="E51" s="16"/>
      <c r="F51" s="16"/>
      <c r="G51" s="17"/>
    </row>
    <row r="52" spans="2:7" x14ac:dyDescent="0.25">
      <c r="B52" s="29" t="s">
        <v>19</v>
      </c>
      <c r="C52" s="30"/>
      <c r="D52" s="30"/>
      <c r="E52" s="30"/>
      <c r="F52" s="30"/>
      <c r="G52" s="31"/>
    </row>
  </sheetData>
  <mergeCells count="2">
    <mergeCell ref="B50:G50"/>
    <mergeCell ref="B52:G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Population</vt:lpstr>
      <vt:lpstr>Male</vt:lpstr>
      <vt:lpstr>Female</vt:lpstr>
      <vt:lpstr>White</vt:lpstr>
      <vt:lpstr>Black</vt:lpstr>
      <vt:lpstr>Hispanic</vt:lpstr>
      <vt:lpstr>Asian</vt:lpstr>
      <vt:lpstr>Less than High School</vt:lpstr>
      <vt:lpstr>High School</vt:lpstr>
      <vt:lpstr>Some College</vt:lpstr>
      <vt:lpstr>College or More</vt:lpstr>
      <vt:lpstr>White Collar</vt:lpstr>
      <vt:lpstr>Blue Collar</vt:lpstr>
      <vt:lpstr>Service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kedwards</dc:creator>
  <cp:lastModifiedBy>Anna Turner</cp:lastModifiedBy>
  <dcterms:created xsi:type="dcterms:W3CDTF">2009-06-18T14:07:53Z</dcterms:created>
  <dcterms:modified xsi:type="dcterms:W3CDTF">2011-01-07T15:30:48Z</dcterms:modified>
</cp:coreProperties>
</file>