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810" windowWidth="18255" windowHeight="11190"/>
  </bookViews>
  <sheets>
    <sheet name="Total Nonfarm" sheetId="1" r:id="rId1"/>
    <sheet name="Total Private" sheetId="2" r:id="rId2"/>
    <sheet name="Manufacturing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Q50" i="3" l="1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Q50" i="2"/>
  <c r="P50" i="2"/>
  <c r="O50" i="2"/>
  <c r="Q49" i="2"/>
  <c r="P49" i="2"/>
  <c r="O49" i="2"/>
  <c r="Q48" i="2"/>
  <c r="P48" i="2"/>
  <c r="O48" i="2"/>
  <c r="Q47" i="2"/>
  <c r="P47" i="2"/>
  <c r="O47" i="2"/>
  <c r="Q46" i="2"/>
  <c r="P46" i="2"/>
  <c r="O46" i="2"/>
  <c r="Q45" i="2"/>
  <c r="P45" i="2"/>
  <c r="O45" i="2"/>
  <c r="Q44" i="2"/>
  <c r="P44" i="2"/>
  <c r="O44" i="2"/>
  <c r="Q43" i="2"/>
  <c r="P43" i="2"/>
  <c r="O43" i="2"/>
  <c r="Q42" i="2"/>
  <c r="P42" i="2"/>
  <c r="O42" i="2"/>
  <c r="Q41" i="2"/>
  <c r="P41" i="2"/>
  <c r="O41" i="2"/>
  <c r="Q40" i="2"/>
  <c r="P40" i="2"/>
  <c r="O40" i="2"/>
  <c r="Q39" i="2"/>
  <c r="P39" i="2"/>
  <c r="O39" i="2"/>
  <c r="Q38" i="2"/>
  <c r="P38" i="2"/>
  <c r="O38" i="2"/>
  <c r="Q37" i="2"/>
  <c r="P37" i="2"/>
  <c r="O37" i="2"/>
  <c r="Q36" i="2"/>
  <c r="P36" i="2"/>
  <c r="O36" i="2"/>
  <c r="Q35" i="2"/>
  <c r="P35" i="2"/>
  <c r="O35" i="2"/>
  <c r="Q34" i="2"/>
  <c r="P34" i="2"/>
  <c r="O34" i="2"/>
  <c r="Q33" i="2"/>
  <c r="P33" i="2"/>
  <c r="O33" i="2"/>
  <c r="Q32" i="2"/>
  <c r="P32" i="2"/>
  <c r="O32" i="2"/>
  <c r="Q31" i="2"/>
  <c r="P31" i="2"/>
  <c r="O31" i="2"/>
  <c r="Q30" i="2"/>
  <c r="P30" i="2"/>
  <c r="O30" i="2"/>
  <c r="Q29" i="2"/>
  <c r="P29" i="2"/>
  <c r="O29" i="2"/>
  <c r="Q28" i="2"/>
  <c r="P28" i="2"/>
  <c r="O28" i="2"/>
  <c r="Q27" i="2"/>
  <c r="P27" i="2"/>
  <c r="O27" i="2"/>
  <c r="Q26" i="2"/>
  <c r="P26" i="2"/>
  <c r="O26" i="2"/>
  <c r="Q25" i="2"/>
  <c r="P25" i="2"/>
  <c r="O25" i="2"/>
  <c r="Q24" i="2"/>
  <c r="P24" i="2"/>
  <c r="O24" i="2"/>
  <c r="Q23" i="2"/>
  <c r="P23" i="2"/>
  <c r="O23" i="2"/>
  <c r="Q22" i="2"/>
  <c r="P22" i="2"/>
  <c r="O22" i="2"/>
  <c r="Q21" i="2"/>
  <c r="P21" i="2"/>
  <c r="O21" i="2"/>
  <c r="Q20" i="2"/>
  <c r="P20" i="2"/>
  <c r="O20" i="2"/>
  <c r="Q19" i="2"/>
  <c r="P19" i="2"/>
  <c r="O19" i="2"/>
  <c r="Q18" i="2"/>
  <c r="P18" i="2"/>
  <c r="O18" i="2"/>
  <c r="Q17" i="2"/>
  <c r="P17" i="2"/>
  <c r="O17" i="2"/>
  <c r="Q16" i="2"/>
  <c r="P16" i="2"/>
  <c r="O16" i="2"/>
  <c r="Q15" i="2"/>
  <c r="P15" i="2"/>
  <c r="O15" i="2"/>
  <c r="Q14" i="2"/>
  <c r="P14" i="2"/>
  <c r="O14" i="2"/>
  <c r="Q13" i="2"/>
  <c r="P13" i="2"/>
  <c r="O13" i="2"/>
  <c r="Q12" i="2"/>
  <c r="P12" i="2"/>
  <c r="O12" i="2"/>
  <c r="Q11" i="2"/>
  <c r="P11" i="2"/>
  <c r="O11" i="2"/>
  <c r="Q10" i="2"/>
  <c r="P10" i="2"/>
  <c r="O10" i="2"/>
  <c r="Q9" i="2"/>
  <c r="P9" i="2"/>
  <c r="O9" i="2"/>
  <c r="Q8" i="2"/>
  <c r="P8" i="2"/>
  <c r="O8" i="2"/>
  <c r="N50" i="2"/>
  <c r="M50" i="2"/>
  <c r="L50" i="2"/>
  <c r="N49" i="2"/>
  <c r="M49" i="2"/>
  <c r="L49" i="2"/>
  <c r="N48" i="2"/>
  <c r="M48" i="2"/>
  <c r="L48" i="2"/>
  <c r="N47" i="2"/>
  <c r="M47" i="2"/>
  <c r="L47" i="2"/>
  <c r="N46" i="2"/>
  <c r="M46" i="2"/>
  <c r="L46" i="2"/>
  <c r="N45" i="2"/>
  <c r="M45" i="2"/>
  <c r="L45" i="2"/>
  <c r="N44" i="2"/>
  <c r="M44" i="2"/>
  <c r="L44" i="2"/>
  <c r="N43" i="2"/>
  <c r="M43" i="2"/>
  <c r="L43" i="2"/>
  <c r="N42" i="2"/>
  <c r="M42" i="2"/>
  <c r="L42" i="2"/>
  <c r="N41" i="2"/>
  <c r="M41" i="2"/>
  <c r="L41" i="2"/>
  <c r="N40" i="2"/>
  <c r="M40" i="2"/>
  <c r="L40" i="2"/>
  <c r="N39" i="2"/>
  <c r="M39" i="2"/>
  <c r="L39" i="2"/>
  <c r="N38" i="2"/>
  <c r="M38" i="2"/>
  <c r="L38" i="2"/>
  <c r="N37" i="2"/>
  <c r="M37" i="2"/>
  <c r="L37" i="2"/>
  <c r="N36" i="2"/>
  <c r="M36" i="2"/>
  <c r="L36" i="2"/>
  <c r="N35" i="2"/>
  <c r="M35" i="2"/>
  <c r="L35" i="2"/>
  <c r="N34" i="2"/>
  <c r="M34" i="2"/>
  <c r="L34" i="2"/>
  <c r="N33" i="2"/>
  <c r="M33" i="2"/>
  <c r="L33" i="2"/>
  <c r="N32" i="2"/>
  <c r="M32" i="2"/>
  <c r="L32" i="2"/>
  <c r="N31" i="2"/>
  <c r="M31" i="2"/>
  <c r="L31" i="2"/>
  <c r="N30" i="2"/>
  <c r="M30" i="2"/>
  <c r="L30" i="2"/>
  <c r="N29" i="2"/>
  <c r="M29" i="2"/>
  <c r="L29" i="2"/>
  <c r="N28" i="2"/>
  <c r="M28" i="2"/>
  <c r="L28" i="2"/>
  <c r="N27" i="2"/>
  <c r="M27" i="2"/>
  <c r="L27" i="2"/>
  <c r="N26" i="2"/>
  <c r="M26" i="2"/>
  <c r="L26" i="2"/>
  <c r="N25" i="2"/>
  <c r="M25" i="2"/>
  <c r="L25" i="2"/>
  <c r="N24" i="2"/>
  <c r="M24" i="2"/>
  <c r="L24" i="2"/>
  <c r="N23" i="2"/>
  <c r="M23" i="2"/>
  <c r="L23" i="2"/>
  <c r="N22" i="2"/>
  <c r="M22" i="2"/>
  <c r="L22" i="2"/>
  <c r="N21" i="2"/>
  <c r="M21" i="2"/>
  <c r="L21" i="2"/>
  <c r="N20" i="2"/>
  <c r="M20" i="2"/>
  <c r="L20" i="2"/>
  <c r="N19" i="2"/>
  <c r="M19" i="2"/>
  <c r="L19" i="2"/>
  <c r="N18" i="2"/>
  <c r="M18" i="2"/>
  <c r="L18" i="2"/>
  <c r="N17" i="2"/>
  <c r="M17" i="2"/>
  <c r="L17" i="2"/>
  <c r="N16" i="2"/>
  <c r="M16" i="2"/>
  <c r="L16" i="2"/>
  <c r="N15" i="2"/>
  <c r="M15" i="2"/>
  <c r="L15" i="2"/>
  <c r="N14" i="2"/>
  <c r="M14" i="2"/>
  <c r="L14" i="2"/>
  <c r="N13" i="2"/>
  <c r="M13" i="2"/>
  <c r="L13" i="2"/>
  <c r="N12" i="2"/>
  <c r="M12" i="2"/>
  <c r="L12" i="2"/>
  <c r="N11" i="2"/>
  <c r="M11" i="2"/>
  <c r="L11" i="2"/>
  <c r="N10" i="2"/>
  <c r="M10" i="2"/>
  <c r="L10" i="2"/>
  <c r="N9" i="2"/>
  <c r="M9" i="2"/>
  <c r="L9" i="2"/>
  <c r="N8" i="2"/>
  <c r="M8" i="2"/>
  <c r="L8" i="2"/>
  <c r="K50" i="2"/>
  <c r="J50" i="2"/>
  <c r="I50" i="2"/>
  <c r="K49" i="2"/>
  <c r="J49" i="2"/>
  <c r="I49" i="2"/>
  <c r="K48" i="2"/>
  <c r="J48" i="2"/>
  <c r="I48" i="2"/>
  <c r="K47" i="2"/>
  <c r="J47" i="2"/>
  <c r="I47" i="2"/>
  <c r="K46" i="2"/>
  <c r="J46" i="2"/>
  <c r="I46" i="2"/>
  <c r="K45" i="2"/>
  <c r="J45" i="2"/>
  <c r="I45" i="2"/>
  <c r="K44" i="2"/>
  <c r="J44" i="2"/>
  <c r="I44" i="2"/>
  <c r="K43" i="2"/>
  <c r="J43" i="2"/>
  <c r="I43" i="2"/>
  <c r="K42" i="2"/>
  <c r="J42" i="2"/>
  <c r="I42" i="2"/>
  <c r="K41" i="2"/>
  <c r="J41" i="2"/>
  <c r="I41" i="2"/>
  <c r="K40" i="2"/>
  <c r="J40" i="2"/>
  <c r="I40" i="2"/>
  <c r="K39" i="2"/>
  <c r="J39" i="2"/>
  <c r="I39" i="2"/>
  <c r="K38" i="2"/>
  <c r="J38" i="2"/>
  <c r="I38" i="2"/>
  <c r="K37" i="2"/>
  <c r="J37" i="2"/>
  <c r="I37" i="2"/>
  <c r="K36" i="2"/>
  <c r="J36" i="2"/>
  <c r="I36" i="2"/>
  <c r="K35" i="2"/>
  <c r="J35" i="2"/>
  <c r="I35" i="2"/>
  <c r="K34" i="2"/>
  <c r="J34" i="2"/>
  <c r="I34" i="2"/>
  <c r="K33" i="2"/>
  <c r="J33" i="2"/>
  <c r="I33" i="2"/>
  <c r="K32" i="2"/>
  <c r="J32" i="2"/>
  <c r="I32" i="2"/>
  <c r="K31" i="2"/>
  <c r="J31" i="2"/>
  <c r="I31" i="2"/>
  <c r="K30" i="2"/>
  <c r="J30" i="2"/>
  <c r="I30" i="2"/>
  <c r="K29" i="2"/>
  <c r="J29" i="2"/>
  <c r="I29" i="2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K19" i="2"/>
  <c r="J19" i="2"/>
  <c r="I19" i="2"/>
  <c r="K18" i="2"/>
  <c r="J18" i="2"/>
  <c r="I18" i="2"/>
  <c r="K17" i="2"/>
  <c r="J17" i="2"/>
  <c r="I17" i="2"/>
  <c r="K16" i="2"/>
  <c r="J16" i="2"/>
  <c r="I16" i="2"/>
  <c r="K15" i="2"/>
  <c r="J15" i="2"/>
  <c r="I15" i="2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K9" i="2"/>
  <c r="J9" i="2"/>
  <c r="I9" i="2"/>
  <c r="K8" i="2"/>
  <c r="J8" i="2"/>
  <c r="I8" i="2"/>
  <c r="H50" i="2"/>
  <c r="G50" i="2"/>
  <c r="F50" i="2"/>
  <c r="H49" i="2"/>
  <c r="G49" i="2"/>
  <c r="F49" i="2"/>
  <c r="H48" i="2"/>
  <c r="G48" i="2"/>
  <c r="F48" i="2"/>
  <c r="H47" i="2"/>
  <c r="G47" i="2"/>
  <c r="F47" i="2"/>
  <c r="H46" i="2"/>
  <c r="G46" i="2"/>
  <c r="F46" i="2"/>
  <c r="H45" i="2"/>
  <c r="G45" i="2"/>
  <c r="F45" i="2"/>
  <c r="H44" i="2"/>
  <c r="G44" i="2"/>
  <c r="F44" i="2"/>
  <c r="H43" i="2"/>
  <c r="G43" i="2"/>
  <c r="F43" i="2"/>
  <c r="H42" i="2"/>
  <c r="G42" i="2"/>
  <c r="F42" i="2"/>
  <c r="H41" i="2"/>
  <c r="G41" i="2"/>
  <c r="F41" i="2"/>
  <c r="H40" i="2"/>
  <c r="G40" i="2"/>
  <c r="F40" i="2"/>
  <c r="H39" i="2"/>
  <c r="G39" i="2"/>
  <c r="F39" i="2"/>
  <c r="H38" i="2"/>
  <c r="G38" i="2"/>
  <c r="F38" i="2"/>
  <c r="H37" i="2"/>
  <c r="G37" i="2"/>
  <c r="F37" i="2"/>
  <c r="H36" i="2"/>
  <c r="G36" i="2"/>
  <c r="F36" i="2"/>
  <c r="H35" i="2"/>
  <c r="G35" i="2"/>
  <c r="F35" i="2"/>
  <c r="H34" i="2"/>
  <c r="G34" i="2"/>
  <c r="F34" i="2"/>
  <c r="H33" i="2"/>
  <c r="G33" i="2"/>
  <c r="F33" i="2"/>
  <c r="H32" i="2"/>
  <c r="G32" i="2"/>
  <c r="F32" i="2"/>
  <c r="H31" i="2"/>
  <c r="G31" i="2"/>
  <c r="F31" i="2"/>
  <c r="H30" i="2"/>
  <c r="G30" i="2"/>
  <c r="F30" i="2"/>
  <c r="H29" i="2"/>
  <c r="G29" i="2"/>
  <c r="F29" i="2"/>
  <c r="H28" i="2"/>
  <c r="G28" i="2"/>
  <c r="F28" i="2"/>
  <c r="H27" i="2"/>
  <c r="G27" i="2"/>
  <c r="F27" i="2"/>
  <c r="H26" i="2"/>
  <c r="G26" i="2"/>
  <c r="F26" i="2"/>
  <c r="H25" i="2"/>
  <c r="G25" i="2"/>
  <c r="F25" i="2"/>
  <c r="H24" i="2"/>
  <c r="G24" i="2"/>
  <c r="F24" i="2"/>
  <c r="H23" i="2"/>
  <c r="G23" i="2"/>
  <c r="F23" i="2"/>
  <c r="H22" i="2"/>
  <c r="G22" i="2"/>
  <c r="F22" i="2"/>
  <c r="H21" i="2"/>
  <c r="G21" i="2"/>
  <c r="F21" i="2"/>
  <c r="H20" i="2"/>
  <c r="G20" i="2"/>
  <c r="F20" i="2"/>
  <c r="H19" i="2"/>
  <c r="G19" i="2"/>
  <c r="F19" i="2"/>
  <c r="H18" i="2"/>
  <c r="G18" i="2"/>
  <c r="F18" i="2"/>
  <c r="H17" i="2"/>
  <c r="G17" i="2"/>
  <c r="F17" i="2"/>
  <c r="H16" i="2"/>
  <c r="G16" i="2"/>
  <c r="F16" i="2"/>
  <c r="H15" i="2"/>
  <c r="G15" i="2"/>
  <c r="F15" i="2"/>
  <c r="H14" i="2"/>
  <c r="G14" i="2"/>
  <c r="F14" i="2"/>
  <c r="H13" i="2"/>
  <c r="G13" i="2"/>
  <c r="F13" i="2"/>
  <c r="H12" i="2"/>
  <c r="G12" i="2"/>
  <c r="F12" i="2"/>
  <c r="H11" i="2"/>
  <c r="G11" i="2"/>
  <c r="F11" i="2"/>
  <c r="H10" i="2"/>
  <c r="G10" i="2"/>
  <c r="F10" i="2"/>
  <c r="H9" i="2"/>
  <c r="G9" i="2"/>
  <c r="F9" i="2"/>
  <c r="H8" i="2"/>
  <c r="G8" i="2"/>
  <c r="F8" i="2"/>
  <c r="E50" i="2"/>
  <c r="D50" i="2"/>
  <c r="C50" i="2"/>
  <c r="E49" i="2"/>
  <c r="D49" i="2"/>
  <c r="C49" i="2"/>
  <c r="E48" i="2"/>
  <c r="D48" i="2"/>
  <c r="C48" i="2"/>
  <c r="E47" i="2"/>
  <c r="D47" i="2"/>
  <c r="C47" i="2"/>
  <c r="E46" i="2"/>
  <c r="D46" i="2"/>
  <c r="C46" i="2"/>
  <c r="E45" i="2"/>
  <c r="D45" i="2"/>
  <c r="C45" i="2"/>
  <c r="E44" i="2"/>
  <c r="D44" i="2"/>
  <c r="C44" i="2"/>
  <c r="E43" i="2"/>
  <c r="D43" i="2"/>
  <c r="C43" i="2"/>
  <c r="E42" i="2"/>
  <c r="D42" i="2"/>
  <c r="C42" i="2"/>
  <c r="E41" i="2"/>
  <c r="D41" i="2"/>
  <c r="C41" i="2"/>
  <c r="E40" i="2"/>
  <c r="D40" i="2"/>
  <c r="C40" i="2"/>
  <c r="E39" i="2"/>
  <c r="D39" i="2"/>
  <c r="C39" i="2"/>
  <c r="E38" i="2"/>
  <c r="D38" i="2"/>
  <c r="C38" i="2"/>
  <c r="E37" i="2"/>
  <c r="D37" i="2"/>
  <c r="C37" i="2"/>
  <c r="E36" i="2"/>
  <c r="D36" i="2"/>
  <c r="C36" i="2"/>
  <c r="E35" i="2"/>
  <c r="D35" i="2"/>
  <c r="C35" i="2"/>
  <c r="E34" i="2"/>
  <c r="D34" i="2"/>
  <c r="C34" i="2"/>
  <c r="E33" i="2"/>
  <c r="D33" i="2"/>
  <c r="C33" i="2"/>
  <c r="E32" i="2"/>
  <c r="D32" i="2"/>
  <c r="C32" i="2"/>
  <c r="E31" i="2"/>
  <c r="D31" i="2"/>
  <c r="C31" i="2"/>
  <c r="E30" i="2"/>
  <c r="D30" i="2"/>
  <c r="C30" i="2"/>
  <c r="E29" i="2"/>
  <c r="D29" i="2"/>
  <c r="C29" i="2"/>
  <c r="E28" i="2"/>
  <c r="D28" i="2"/>
  <c r="C28" i="2"/>
  <c r="E27" i="2"/>
  <c r="D27" i="2"/>
  <c r="C27" i="2"/>
  <c r="E26" i="2"/>
  <c r="D26" i="2"/>
  <c r="C26" i="2"/>
  <c r="E25" i="2"/>
  <c r="D25" i="2"/>
  <c r="C25" i="2"/>
  <c r="E24" i="2"/>
  <c r="D24" i="2"/>
  <c r="C24" i="2"/>
  <c r="E23" i="2"/>
  <c r="D23" i="2"/>
  <c r="C23" i="2"/>
  <c r="E22" i="2"/>
  <c r="D22" i="2"/>
  <c r="C22" i="2"/>
  <c r="E21" i="2"/>
  <c r="D21" i="2"/>
  <c r="C21" i="2"/>
  <c r="E20" i="2"/>
  <c r="D20" i="2"/>
  <c r="C20" i="2"/>
  <c r="E19" i="2"/>
  <c r="D19" i="2"/>
  <c r="C19" i="2"/>
  <c r="E18" i="2"/>
  <c r="D18" i="2"/>
  <c r="C18" i="2"/>
  <c r="E17" i="2"/>
  <c r="D17" i="2"/>
  <c r="C17" i="2"/>
  <c r="E16" i="2"/>
  <c r="D16" i="2"/>
  <c r="C16" i="2"/>
  <c r="E15" i="2"/>
  <c r="D15" i="2"/>
  <c r="C15" i="2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E9" i="2"/>
  <c r="D9" i="2"/>
  <c r="C9" i="2"/>
  <c r="E8" i="2"/>
  <c r="D8" i="2"/>
  <c r="C8" i="2"/>
  <c r="B9" i="3"/>
  <c r="B10" i="3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9" i="2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O9" i="1"/>
  <c r="P9" i="1"/>
  <c r="Q9" i="1"/>
  <c r="O10" i="1"/>
  <c r="P10" i="1"/>
  <c r="Q10" i="1"/>
  <c r="O11" i="1"/>
  <c r="P11" i="1"/>
  <c r="Q11" i="1"/>
  <c r="O12" i="1"/>
  <c r="P12" i="1"/>
  <c r="Q12" i="1"/>
  <c r="O13" i="1"/>
  <c r="P13" i="1"/>
  <c r="Q13" i="1"/>
  <c r="O14" i="1"/>
  <c r="P14" i="1"/>
  <c r="Q14" i="1"/>
  <c r="O15" i="1"/>
  <c r="P15" i="1"/>
  <c r="Q15" i="1"/>
  <c r="O16" i="1"/>
  <c r="P16" i="1"/>
  <c r="Q16" i="1"/>
  <c r="O17" i="1"/>
  <c r="P17" i="1"/>
  <c r="Q17" i="1"/>
  <c r="O18" i="1"/>
  <c r="P18" i="1"/>
  <c r="Q18" i="1"/>
  <c r="O19" i="1"/>
  <c r="P19" i="1"/>
  <c r="Q19" i="1"/>
  <c r="O20" i="1"/>
  <c r="P20" i="1"/>
  <c r="Q20" i="1"/>
  <c r="O21" i="1"/>
  <c r="P21" i="1"/>
  <c r="Q21" i="1"/>
  <c r="O22" i="1"/>
  <c r="P22" i="1"/>
  <c r="Q22" i="1"/>
  <c r="O23" i="1"/>
  <c r="P23" i="1"/>
  <c r="Q23" i="1"/>
  <c r="O24" i="1"/>
  <c r="P24" i="1"/>
  <c r="Q24" i="1"/>
  <c r="O25" i="1"/>
  <c r="P25" i="1"/>
  <c r="Q25" i="1"/>
  <c r="O26" i="1"/>
  <c r="P26" i="1"/>
  <c r="Q26" i="1"/>
  <c r="O27" i="1"/>
  <c r="P27" i="1"/>
  <c r="Q27" i="1"/>
  <c r="O28" i="1"/>
  <c r="P28" i="1"/>
  <c r="Q28" i="1"/>
  <c r="O29" i="1"/>
  <c r="P29" i="1"/>
  <c r="Q29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O41" i="1"/>
  <c r="P41" i="1"/>
  <c r="Q41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Q8" i="1"/>
  <c r="P8" i="1"/>
  <c r="O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L35" i="1"/>
  <c r="M35" i="1"/>
  <c r="N35" i="1"/>
  <c r="L36" i="1"/>
  <c r="M36" i="1"/>
  <c r="N36" i="1"/>
  <c r="L37" i="1"/>
  <c r="M37" i="1"/>
  <c r="N37" i="1"/>
  <c r="L38" i="1"/>
  <c r="M38" i="1"/>
  <c r="N38" i="1"/>
  <c r="L39" i="1"/>
  <c r="M39" i="1"/>
  <c r="N39" i="1"/>
  <c r="L40" i="1"/>
  <c r="M40" i="1"/>
  <c r="N40" i="1"/>
  <c r="L41" i="1"/>
  <c r="M41" i="1"/>
  <c r="N41" i="1"/>
  <c r="L42" i="1"/>
  <c r="M42" i="1"/>
  <c r="N42" i="1"/>
  <c r="L43" i="1"/>
  <c r="M43" i="1"/>
  <c r="N43" i="1"/>
  <c r="L44" i="1"/>
  <c r="M44" i="1"/>
  <c r="N44" i="1"/>
  <c r="L45" i="1"/>
  <c r="M45" i="1"/>
  <c r="N45" i="1"/>
  <c r="L46" i="1"/>
  <c r="M46" i="1"/>
  <c r="N46" i="1"/>
  <c r="L47" i="1"/>
  <c r="M47" i="1"/>
  <c r="N47" i="1"/>
  <c r="L48" i="1"/>
  <c r="M48" i="1"/>
  <c r="N48" i="1"/>
  <c r="L49" i="1"/>
  <c r="M49" i="1"/>
  <c r="N49" i="1"/>
  <c r="L50" i="1"/>
  <c r="M50" i="1"/>
  <c r="N50" i="1"/>
  <c r="N8" i="1"/>
  <c r="M8" i="1"/>
  <c r="L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K8" i="1"/>
  <c r="J8" i="1"/>
  <c r="I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H8" i="1"/>
  <c r="G8" i="1"/>
  <c r="F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E8" i="1"/>
  <c r="C8" i="1"/>
  <c r="D8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</calcChain>
</file>

<file path=xl/sharedStrings.xml><?xml version="1.0" encoding="utf-8"?>
<sst xmlns="http://schemas.openxmlformats.org/spreadsheetml/2006/main" count="105" uniqueCount="11">
  <si>
    <t>Month Since Recession Start</t>
  </si>
  <si>
    <t>Months in red denote recession</t>
  </si>
  <si>
    <t>Source: Bureau of Labor Statistics</t>
  </si>
  <si>
    <t>Payroll Employment</t>
  </si>
  <si>
    <t>Jobs</t>
  </si>
  <si>
    <t>(percent)</t>
  </si>
  <si>
    <t>Change</t>
  </si>
  <si>
    <t>(number in thousands)</t>
  </si>
  <si>
    <t>Total Nonfarm</t>
  </si>
  <si>
    <t>Total Private</t>
  </si>
  <si>
    <t>Manufacturing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</si>
</sst>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2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0" fontId="1" fillId="0" borderId="0" xfId="1" applyNumberFormat="1" applyFont="1" applyFill="1" applyBorder="1" applyAlignment="1">
      <alignment horizontal="center"/>
    </xf>
    <xf numFmtId="10" fontId="1" fillId="0" borderId="2" xfId="1" applyNumberFormat="1" applyFont="1" applyFill="1" applyBorder="1" applyAlignment="1">
      <alignment horizontal="center"/>
    </xf>
    <xf numFmtId="10" fontId="5" fillId="0" borderId="2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0" fontId="7" fillId="0" borderId="2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essionWatch/Web%20site/MASTER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 - monthly data"/>
      <sheetName val="master sheet - quarterly data"/>
      <sheetName val="master sheet - state employment"/>
      <sheetName val="master sheet - state indexed "/>
      <sheetName val="master sheet state unemployment"/>
      <sheetName val="bls codes"/>
    </sheetNames>
    <sheetDataSet>
      <sheetData sheetId="0">
        <row r="6">
          <cell r="Q6">
            <v>76646</v>
          </cell>
          <cell r="R6">
            <v>190</v>
          </cell>
          <cell r="S6">
            <v>2.485089463220676E-3</v>
          </cell>
          <cell r="U6">
            <v>62829</v>
          </cell>
          <cell r="V6">
            <v>150</v>
          </cell>
          <cell r="W6">
            <v>2.3931460297707367E-3</v>
          </cell>
          <cell r="Y6">
            <v>18564</v>
          </cell>
          <cell r="Z6">
            <v>34</v>
          </cell>
          <cell r="AA6">
            <v>1.834862385321101E-3</v>
          </cell>
        </row>
        <row r="7">
          <cell r="Q7">
            <v>76886</v>
          </cell>
          <cell r="R7">
            <v>240</v>
          </cell>
          <cell r="S7">
            <v>3.1312788664770502E-3</v>
          </cell>
          <cell r="U7">
            <v>63014</v>
          </cell>
          <cell r="V7">
            <v>185</v>
          </cell>
          <cell r="W7">
            <v>2.9445001512040619E-3</v>
          </cell>
          <cell r="Y7">
            <v>18606</v>
          </cell>
          <cell r="Z7">
            <v>42</v>
          </cell>
          <cell r="AA7">
            <v>2.2624434389140274E-3</v>
          </cell>
        </row>
        <row r="8">
          <cell r="Q8">
            <v>76911</v>
          </cell>
          <cell r="R8">
            <v>25</v>
          </cell>
          <cell r="S8">
            <v>3.2515672554171113E-4</v>
          </cell>
          <cell r="U8">
            <v>63046</v>
          </cell>
          <cell r="V8">
            <v>32</v>
          </cell>
          <cell r="W8">
            <v>5.0782365823467805E-4</v>
          </cell>
          <cell r="Y8">
            <v>18598</v>
          </cell>
          <cell r="Z8">
            <v>-8</v>
          </cell>
          <cell r="AA8">
            <v>-4.2996882726002364E-4</v>
          </cell>
        </row>
        <row r="9">
          <cell r="Q9">
            <v>77166</v>
          </cell>
          <cell r="R9">
            <v>255</v>
          </cell>
          <cell r="S9">
            <v>3.3155205367242659E-3</v>
          </cell>
          <cell r="U9">
            <v>63262</v>
          </cell>
          <cell r="V9">
            <v>216</v>
          </cell>
          <cell r="W9">
            <v>3.4260698537575737E-3</v>
          </cell>
          <cell r="Y9">
            <v>18629</v>
          </cell>
          <cell r="Z9">
            <v>31</v>
          </cell>
          <cell r="AA9">
            <v>1.6668458974083236E-3</v>
          </cell>
        </row>
        <row r="10">
          <cell r="Q10">
            <v>77281</v>
          </cell>
          <cell r="R10">
            <v>115</v>
          </cell>
          <cell r="S10">
            <v>1.4902936526449472E-3</v>
          </cell>
          <cell r="U10">
            <v>63389</v>
          </cell>
          <cell r="V10">
            <v>127</v>
          </cell>
          <cell r="W10">
            <v>2.0075242641712245E-3</v>
          </cell>
          <cell r="Y10">
            <v>18609</v>
          </cell>
          <cell r="Z10">
            <v>-20</v>
          </cell>
          <cell r="AA10">
            <v>-1.0735949326319181E-3</v>
          </cell>
        </row>
        <row r="11">
          <cell r="Q11">
            <v>77605</v>
          </cell>
          <cell r="R11">
            <v>324</v>
          </cell>
          <cell r="S11">
            <v>4.1924923331737429E-3</v>
          </cell>
          <cell r="U11">
            <v>63628</v>
          </cell>
          <cell r="V11">
            <v>239</v>
          </cell>
          <cell r="W11">
            <v>3.7703702535140165E-3</v>
          </cell>
          <cell r="Y11">
            <v>18702</v>
          </cell>
          <cell r="Z11">
            <v>93</v>
          </cell>
          <cell r="AA11">
            <v>4.9975818152506847E-3</v>
          </cell>
        </row>
        <row r="12">
          <cell r="Q12">
            <v>77909</v>
          </cell>
          <cell r="R12">
            <v>304</v>
          </cell>
          <cell r="S12">
            <v>3.9172733715611106E-3</v>
          </cell>
          <cell r="U12">
            <v>63874</v>
          </cell>
          <cell r="V12">
            <v>246</v>
          </cell>
          <cell r="W12">
            <v>3.8662224178034827E-3</v>
          </cell>
          <cell r="Y12">
            <v>18773</v>
          </cell>
          <cell r="Z12">
            <v>71</v>
          </cell>
          <cell r="AA12">
            <v>3.7963854133247783E-3</v>
          </cell>
        </row>
        <row r="13">
          <cell r="Q13">
            <v>78035</v>
          </cell>
          <cell r="R13">
            <v>126</v>
          </cell>
          <cell r="S13">
            <v>1.6172714320553466E-3</v>
          </cell>
          <cell r="U13">
            <v>63965</v>
          </cell>
          <cell r="V13">
            <v>91</v>
          </cell>
          <cell r="W13">
            <v>1.4246798384319127E-3</v>
          </cell>
          <cell r="Y13">
            <v>18820</v>
          </cell>
          <cell r="Z13">
            <v>47</v>
          </cell>
          <cell r="AA13">
            <v>2.5035955894103235E-3</v>
          </cell>
        </row>
        <row r="14">
          <cell r="Q14">
            <v>78104</v>
          </cell>
          <cell r="R14">
            <v>69</v>
          </cell>
          <cell r="S14">
            <v>8.8421861985006731E-4</v>
          </cell>
          <cell r="U14">
            <v>64014</v>
          </cell>
          <cell r="V14">
            <v>49</v>
          </cell>
          <cell r="W14">
            <v>7.6604393027436882E-4</v>
          </cell>
          <cell r="Y14">
            <v>18788</v>
          </cell>
          <cell r="Z14">
            <v>-32</v>
          </cell>
          <cell r="AA14">
            <v>-1.7003188097768332E-3</v>
          </cell>
        </row>
        <row r="15">
          <cell r="Q15">
            <v>78253</v>
          </cell>
          <cell r="R15">
            <v>149</v>
          </cell>
          <cell r="S15">
            <v>1.9077127931988117E-3</v>
          </cell>
          <cell r="U15">
            <v>64118</v>
          </cell>
          <cell r="V15">
            <v>104</v>
          </cell>
          <cell r="W15">
            <v>1.624644608991783E-3</v>
          </cell>
          <cell r="Y15">
            <v>18727</v>
          </cell>
          <cell r="Z15">
            <v>-61</v>
          </cell>
          <cell r="AA15">
            <v>-3.246753246753247E-3</v>
          </cell>
        </row>
        <row r="16">
          <cell r="Q16">
            <v>78295</v>
          </cell>
          <cell r="R16">
            <v>42</v>
          </cell>
          <cell r="S16">
            <v>5.3672063690848914E-4</v>
          </cell>
          <cell r="U16">
            <v>64143</v>
          </cell>
          <cell r="V16">
            <v>25</v>
          </cell>
          <cell r="W16">
            <v>3.8990611060856547E-4</v>
          </cell>
          <cell r="Y16">
            <v>18700</v>
          </cell>
          <cell r="Z16">
            <v>-27</v>
          </cell>
          <cell r="AA16">
            <v>-1.4417685694451861E-3</v>
          </cell>
        </row>
        <row r="17">
          <cell r="Q17">
            <v>78384</v>
          </cell>
          <cell r="R17">
            <v>89</v>
          </cell>
          <cell r="S17">
            <v>1.1367264831726163E-3</v>
          </cell>
          <cell r="U17">
            <v>64193</v>
          </cell>
          <cell r="V17">
            <v>50</v>
          </cell>
          <cell r="W17">
            <v>7.7950828617308202E-4</v>
          </cell>
          <cell r="Y17">
            <v>18702</v>
          </cell>
          <cell r="Z17">
            <v>2</v>
          </cell>
          <cell r="AA17">
            <v>1.0695187165775401E-4</v>
          </cell>
        </row>
        <row r="18">
          <cell r="Q18">
            <v>78547</v>
          </cell>
          <cell r="R18">
            <v>163</v>
          </cell>
          <cell r="S18">
            <v>2.0795060216370689E-3</v>
          </cell>
          <cell r="U18">
            <v>64326</v>
          </cell>
          <cell r="V18">
            <v>133</v>
          </cell>
          <cell r="W18">
            <v>2.0718769959341362E-3</v>
          </cell>
          <cell r="Y18">
            <v>18688</v>
          </cell>
          <cell r="Z18">
            <v>-14</v>
          </cell>
          <cell r="AA18">
            <v>-7.4858303924713932E-4</v>
          </cell>
        </row>
        <row r="19">
          <cell r="Q19">
            <v>78602</v>
          </cell>
          <cell r="R19">
            <v>55</v>
          </cell>
          <cell r="S19">
            <v>7.0021770404980462E-4</v>
          </cell>
          <cell r="U19">
            <v>64363</v>
          </cell>
          <cell r="V19">
            <v>37</v>
          </cell>
          <cell r="W19">
            <v>5.7519509995958089E-4</v>
          </cell>
          <cell r="Y19">
            <v>18690</v>
          </cell>
          <cell r="Z19">
            <v>2</v>
          </cell>
          <cell r="AA19">
            <v>1.0702054794520547E-4</v>
          </cell>
        </row>
        <row r="20">
          <cell r="Q20">
            <v>78634</v>
          </cell>
          <cell r="R20">
            <v>32</v>
          </cell>
          <cell r="S20">
            <v>4.071143227907687E-4</v>
          </cell>
          <cell r="U20">
            <v>64346</v>
          </cell>
          <cell r="V20">
            <v>-17</v>
          </cell>
          <cell r="W20">
            <v>-2.6412690520951477E-4</v>
          </cell>
          <cell r="Y20">
            <v>18656</v>
          </cell>
          <cell r="Z20">
            <v>-34</v>
          </cell>
          <cell r="AA20">
            <v>-1.8191546281433922E-3</v>
          </cell>
        </row>
        <row r="21">
          <cell r="Q21">
            <v>78619</v>
          </cell>
          <cell r="R21">
            <v>-15</v>
          </cell>
          <cell r="S21">
            <v>-1.9075717882849658E-4</v>
          </cell>
          <cell r="U21">
            <v>64291</v>
          </cell>
          <cell r="V21">
            <v>-55</v>
          </cell>
          <cell r="W21">
            <v>-8.5475398626177232E-4</v>
          </cell>
          <cell r="Y21">
            <v>18570</v>
          </cell>
          <cell r="Z21">
            <v>-86</v>
          </cell>
          <cell r="AA21">
            <v>-4.6097770154373925E-3</v>
          </cell>
        </row>
        <row r="22">
          <cell r="Q22">
            <v>78614</v>
          </cell>
          <cell r="R22">
            <v>-5</v>
          </cell>
          <cell r="S22">
            <v>-6.3597858024141748E-5</v>
          </cell>
          <cell r="U22">
            <v>64192</v>
          </cell>
          <cell r="V22">
            <v>-99</v>
          </cell>
          <cell r="W22">
            <v>-1.5398733881880824E-3</v>
          </cell>
          <cell r="Y22">
            <v>18492</v>
          </cell>
          <cell r="Z22">
            <v>-78</v>
          </cell>
          <cell r="AA22">
            <v>-4.2003231017770596E-3</v>
          </cell>
        </row>
        <row r="23">
          <cell r="Q23">
            <v>78627</v>
          </cell>
          <cell r="R23">
            <v>13</v>
          </cell>
          <cell r="S23">
            <v>1.6536494771923576E-4</v>
          </cell>
          <cell r="U23">
            <v>64143</v>
          </cell>
          <cell r="V23">
            <v>-49</v>
          </cell>
          <cell r="W23">
            <v>-7.6333499501495515E-4</v>
          </cell>
          <cell r="Y23">
            <v>18364</v>
          </cell>
          <cell r="Z23">
            <v>-128</v>
          </cell>
          <cell r="AA23">
            <v>-6.9219121782392382E-3</v>
          </cell>
        </row>
        <row r="24">
          <cell r="Q24">
            <v>78259</v>
          </cell>
          <cell r="R24">
            <v>-368</v>
          </cell>
          <cell r="S24">
            <v>-4.6803260966334723E-3</v>
          </cell>
          <cell r="U24">
            <v>63727</v>
          </cell>
          <cell r="V24">
            <v>-416</v>
          </cell>
          <cell r="W24">
            <v>-6.4855089409600426E-3</v>
          </cell>
          <cell r="Y24">
            <v>18077</v>
          </cell>
          <cell r="Z24">
            <v>-287</v>
          </cell>
          <cell r="AA24">
            <v>-1.5628403397952517E-2</v>
          </cell>
        </row>
        <row r="25">
          <cell r="Q25">
            <v>77657</v>
          </cell>
          <cell r="R25">
            <v>-602</v>
          </cell>
          <cell r="S25">
            <v>-7.6924059852540921E-3</v>
          </cell>
          <cell r="U25">
            <v>63098</v>
          </cell>
          <cell r="V25">
            <v>-629</v>
          </cell>
          <cell r="W25">
            <v>-9.8702276899901142E-3</v>
          </cell>
          <cell r="Y25">
            <v>17693</v>
          </cell>
          <cell r="Z25">
            <v>-384</v>
          </cell>
          <cell r="AA25">
            <v>-2.1242462798030645E-2</v>
          </cell>
        </row>
        <row r="26">
          <cell r="Q26">
            <v>77297</v>
          </cell>
          <cell r="R26">
            <v>-360</v>
          </cell>
          <cell r="S26">
            <v>-4.6357701173107384E-3</v>
          </cell>
          <cell r="U26">
            <v>62673</v>
          </cell>
          <cell r="V26">
            <v>-425</v>
          </cell>
          <cell r="W26">
            <v>-6.7355542172493578E-3</v>
          </cell>
          <cell r="Y26">
            <v>17344</v>
          </cell>
          <cell r="Z26">
            <v>-349</v>
          </cell>
          <cell r="AA26">
            <v>-1.9725315096365794E-2</v>
          </cell>
        </row>
        <row r="27">
          <cell r="Q27">
            <v>76919</v>
          </cell>
          <cell r="R27">
            <v>-378</v>
          </cell>
          <cell r="S27">
            <v>-4.8902285987813239E-3</v>
          </cell>
          <cell r="U27">
            <v>62172</v>
          </cell>
          <cell r="V27">
            <v>-501</v>
          </cell>
          <cell r="W27">
            <v>-7.9938729596476955E-3</v>
          </cell>
          <cell r="Y27">
            <v>17004</v>
          </cell>
          <cell r="Z27">
            <v>-340</v>
          </cell>
          <cell r="AA27">
            <v>-1.9603321033210334E-2</v>
          </cell>
        </row>
        <row r="28">
          <cell r="Q28">
            <v>76649</v>
          </cell>
          <cell r="R28">
            <v>-270</v>
          </cell>
          <cell r="S28">
            <v>-3.5101860398601124E-3</v>
          </cell>
          <cell r="U28">
            <v>61895</v>
          </cell>
          <cell r="V28">
            <v>-277</v>
          </cell>
          <cell r="W28">
            <v>-4.4553818439168761E-3</v>
          </cell>
          <cell r="Y28">
            <v>16853</v>
          </cell>
          <cell r="Z28">
            <v>-151</v>
          </cell>
          <cell r="AA28">
            <v>-8.8802634674194306E-3</v>
          </cell>
        </row>
        <row r="29">
          <cell r="Q29">
            <v>76463</v>
          </cell>
          <cell r="R29">
            <v>-186</v>
          </cell>
          <cell r="S29">
            <v>-2.4266461401975239E-3</v>
          </cell>
          <cell r="U29">
            <v>61668</v>
          </cell>
          <cell r="V29">
            <v>-227</v>
          </cell>
          <cell r="W29">
            <v>-3.6675014136844657E-3</v>
          </cell>
          <cell r="Y29">
            <v>16759</v>
          </cell>
          <cell r="Z29">
            <v>-94</v>
          </cell>
          <cell r="AA29">
            <v>-5.5776419628552776E-3</v>
          </cell>
        </row>
        <row r="30">
          <cell r="Q30">
            <v>76623</v>
          </cell>
          <cell r="R30">
            <v>160</v>
          </cell>
          <cell r="S30">
            <v>2.0925153342139335E-3</v>
          </cell>
          <cell r="U30">
            <v>61796</v>
          </cell>
          <cell r="V30">
            <v>128</v>
          </cell>
          <cell r="W30">
            <v>2.0756307971719532E-3</v>
          </cell>
          <cell r="Y30">
            <v>16746</v>
          </cell>
          <cell r="Z30">
            <v>-13</v>
          </cell>
          <cell r="AA30">
            <v>-7.7570260755414997E-4</v>
          </cell>
        </row>
        <row r="31">
          <cell r="Q31">
            <v>76519</v>
          </cell>
          <cell r="R31">
            <v>-104</v>
          </cell>
          <cell r="S31">
            <v>-1.357294807042272E-3</v>
          </cell>
          <cell r="U31">
            <v>61735</v>
          </cell>
          <cell r="V31">
            <v>-61</v>
          </cell>
          <cell r="W31">
            <v>-9.8711890737264549E-4</v>
          </cell>
          <cell r="Y31">
            <v>16690</v>
          </cell>
          <cell r="Z31">
            <v>-56</v>
          </cell>
          <cell r="AA31">
            <v>-3.3440821688761496E-3</v>
          </cell>
        </row>
        <row r="32">
          <cell r="Q32">
            <v>76768</v>
          </cell>
          <cell r="R32">
            <v>249</v>
          </cell>
          <cell r="S32">
            <v>3.2540937544923484E-3</v>
          </cell>
          <cell r="U32">
            <v>61907</v>
          </cell>
          <cell r="V32">
            <v>172</v>
          </cell>
          <cell r="W32">
            <v>2.7861018870980804E-3</v>
          </cell>
          <cell r="Y32">
            <v>16678</v>
          </cell>
          <cell r="Z32">
            <v>-12</v>
          </cell>
          <cell r="AA32">
            <v>-7.1899340922708204E-4</v>
          </cell>
        </row>
        <row r="33">
          <cell r="Q33">
            <v>77154</v>
          </cell>
          <cell r="R33">
            <v>386</v>
          </cell>
          <cell r="S33">
            <v>5.0281367236348481E-3</v>
          </cell>
          <cell r="U33">
            <v>62284</v>
          </cell>
          <cell r="V33">
            <v>377</v>
          </cell>
          <cell r="W33">
            <v>6.0897798310368782E-3</v>
          </cell>
          <cell r="Y33">
            <v>16824</v>
          </cell>
          <cell r="Z33">
            <v>146</v>
          </cell>
          <cell r="AA33">
            <v>8.7540472478714482E-3</v>
          </cell>
        </row>
        <row r="34">
          <cell r="Q34">
            <v>77232</v>
          </cell>
          <cell r="R34">
            <v>78</v>
          </cell>
          <cell r="S34">
            <v>1.0109650828213702E-3</v>
          </cell>
          <cell r="U34">
            <v>62408</v>
          </cell>
          <cell r="V34">
            <v>124</v>
          </cell>
          <cell r="W34">
            <v>1.9908804829490718E-3</v>
          </cell>
          <cell r="Y34">
            <v>16904</v>
          </cell>
          <cell r="Z34">
            <v>80</v>
          </cell>
          <cell r="AA34">
            <v>4.7551117451260106E-3</v>
          </cell>
        </row>
        <row r="35">
          <cell r="Q35">
            <v>77535</v>
          </cell>
          <cell r="R35">
            <v>303</v>
          </cell>
          <cell r="S35">
            <v>3.9232442510876318E-3</v>
          </cell>
          <cell r="U35">
            <v>62635</v>
          </cell>
          <cell r="V35">
            <v>227</v>
          </cell>
          <cell r="W35">
            <v>3.637354185360851E-3</v>
          </cell>
          <cell r="Y35">
            <v>16984</v>
          </cell>
          <cell r="Z35">
            <v>80</v>
          </cell>
          <cell r="AA35">
            <v>4.7326076668244201E-3</v>
          </cell>
        </row>
        <row r="36">
          <cell r="Q36">
            <v>77679</v>
          </cell>
          <cell r="R36">
            <v>144</v>
          </cell>
          <cell r="S36">
            <v>1.857225769007545E-3</v>
          </cell>
          <cell r="U36">
            <v>62776</v>
          </cell>
          <cell r="V36">
            <v>141</v>
          </cell>
          <cell r="W36">
            <v>2.2511375429073201E-3</v>
          </cell>
          <cell r="Y36">
            <v>17025</v>
          </cell>
          <cell r="Z36">
            <v>41</v>
          </cell>
          <cell r="AA36">
            <v>2.4140367404616109E-3</v>
          </cell>
        </row>
        <row r="37">
          <cell r="Q37">
            <v>78017</v>
          </cell>
          <cell r="R37">
            <v>338</v>
          </cell>
          <cell r="S37">
            <v>4.3512403609727215E-3</v>
          </cell>
          <cell r="U37">
            <v>63071</v>
          </cell>
          <cell r="V37">
            <v>295</v>
          </cell>
          <cell r="W37">
            <v>4.6992481203007516E-3</v>
          </cell>
          <cell r="Y37">
            <v>17140</v>
          </cell>
          <cell r="Z37">
            <v>115</v>
          </cell>
          <cell r="AA37">
            <v>6.7547723935389133E-3</v>
          </cell>
        </row>
        <row r="38">
          <cell r="Q38">
            <v>78506</v>
          </cell>
          <cell r="R38">
            <v>489</v>
          </cell>
          <cell r="S38">
            <v>6.2678646961559659E-3</v>
          </cell>
          <cell r="U38">
            <v>63537</v>
          </cell>
          <cell r="V38">
            <v>466</v>
          </cell>
          <cell r="W38">
            <v>7.388498676095194E-3</v>
          </cell>
          <cell r="Y38">
            <v>17287</v>
          </cell>
          <cell r="Z38">
            <v>147</v>
          </cell>
          <cell r="AA38">
            <v>8.576429404900816E-3</v>
          </cell>
        </row>
        <row r="39">
          <cell r="Q39">
            <v>78817</v>
          </cell>
          <cell r="R39">
            <v>311</v>
          </cell>
          <cell r="S39">
            <v>3.9614806511604206E-3</v>
          </cell>
          <cell r="U39">
            <v>63836</v>
          </cell>
          <cell r="V39">
            <v>299</v>
          </cell>
          <cell r="W39">
            <v>4.7059193855548739E-3</v>
          </cell>
          <cell r="Y39">
            <v>17384</v>
          </cell>
          <cell r="Z39">
            <v>97</v>
          </cell>
          <cell r="AA39">
            <v>5.6111528894545034E-3</v>
          </cell>
        </row>
        <row r="40">
          <cell r="Q40">
            <v>79049</v>
          </cell>
          <cell r="R40">
            <v>232</v>
          </cell>
          <cell r="S40">
            <v>2.9435274115990205E-3</v>
          </cell>
          <cell r="U40">
            <v>64062</v>
          </cell>
          <cell r="V40">
            <v>226</v>
          </cell>
          <cell r="W40">
            <v>3.5403220753180025E-3</v>
          </cell>
          <cell r="Y40">
            <v>17470</v>
          </cell>
          <cell r="Z40">
            <v>86</v>
          </cell>
          <cell r="AA40">
            <v>4.9470777726645194E-3</v>
          </cell>
        </row>
        <row r="41">
          <cell r="Q41">
            <v>79293</v>
          </cell>
          <cell r="R41">
            <v>244</v>
          </cell>
          <cell r="S41">
            <v>3.0866930637958733E-3</v>
          </cell>
          <cell r="U41">
            <v>64308</v>
          </cell>
          <cell r="V41">
            <v>246</v>
          </cell>
          <cell r="W41">
            <v>3.8400299709656269E-3</v>
          </cell>
          <cell r="Y41">
            <v>17541</v>
          </cell>
          <cell r="Z41">
            <v>71</v>
          </cell>
          <cell r="AA41">
            <v>4.0641099026903259E-3</v>
          </cell>
        </row>
        <row r="42">
          <cell r="Q42">
            <v>79311</v>
          </cell>
          <cell r="R42">
            <v>18</v>
          </cell>
          <cell r="S42">
            <v>2.2700616700087019E-4</v>
          </cell>
          <cell r="U42">
            <v>64340</v>
          </cell>
          <cell r="V42">
            <v>32</v>
          </cell>
          <cell r="W42">
            <v>4.9760527461591088E-4</v>
          </cell>
          <cell r="Y42">
            <v>17513</v>
          </cell>
          <cell r="Z42">
            <v>-28</v>
          </cell>
          <cell r="AA42">
            <v>-1.5962601904110369E-3</v>
          </cell>
        </row>
        <row r="43">
          <cell r="Q43">
            <v>79376</v>
          </cell>
          <cell r="R43">
            <v>65</v>
          </cell>
          <cell r="S43">
            <v>8.1955844712587155E-4</v>
          </cell>
          <cell r="U43">
            <v>64413</v>
          </cell>
          <cell r="V43">
            <v>73</v>
          </cell>
          <cell r="W43">
            <v>1.1345974510413429E-3</v>
          </cell>
          <cell r="Y43">
            <v>17521</v>
          </cell>
          <cell r="Z43">
            <v>8</v>
          </cell>
          <cell r="AA43">
            <v>4.568035173870839E-4</v>
          </cell>
        </row>
        <row r="44">
          <cell r="Q44">
            <v>79546</v>
          </cell>
          <cell r="R44">
            <v>170</v>
          </cell>
          <cell r="S44">
            <v>2.1417053013505342E-3</v>
          </cell>
          <cell r="U44">
            <v>64553</v>
          </cell>
          <cell r="V44">
            <v>140</v>
          </cell>
          <cell r="W44">
            <v>2.1734742986664183E-3</v>
          </cell>
          <cell r="Y44">
            <v>17524</v>
          </cell>
          <cell r="Z44">
            <v>3</v>
          </cell>
          <cell r="AA44">
            <v>1.7122310370412647E-4</v>
          </cell>
        </row>
        <row r="45">
          <cell r="Q45">
            <v>79704</v>
          </cell>
          <cell r="R45">
            <v>158</v>
          </cell>
          <cell r="S45">
            <v>1.9862720941342116E-3</v>
          </cell>
          <cell r="U45">
            <v>64697</v>
          </cell>
          <cell r="V45">
            <v>144</v>
          </cell>
          <cell r="W45">
            <v>2.2307251405821573E-3</v>
          </cell>
          <cell r="Y45">
            <v>17596</v>
          </cell>
          <cell r="Z45">
            <v>72</v>
          </cell>
          <cell r="AA45">
            <v>4.1086509929239897E-3</v>
          </cell>
        </row>
        <row r="46">
          <cell r="Q46">
            <v>79892</v>
          </cell>
          <cell r="R46">
            <v>188</v>
          </cell>
          <cell r="S46">
            <v>2.3587272909766136E-3</v>
          </cell>
          <cell r="U46">
            <v>64921</v>
          </cell>
          <cell r="V46">
            <v>224</v>
          </cell>
          <cell r="W46">
            <v>3.4622934602840934E-3</v>
          </cell>
          <cell r="Y46">
            <v>17665</v>
          </cell>
          <cell r="Z46">
            <v>69</v>
          </cell>
          <cell r="AA46">
            <v>3.9213457604000907E-3</v>
          </cell>
        </row>
        <row r="47">
          <cell r="Q47">
            <v>79905</v>
          </cell>
          <cell r="R47">
            <v>13</v>
          </cell>
          <cell r="S47">
            <v>1.6271967155660142E-4</v>
          </cell>
          <cell r="U47">
            <v>64877</v>
          </cell>
          <cell r="V47">
            <v>-44</v>
          </cell>
          <cell r="W47">
            <v>-6.7774679995687061E-4</v>
          </cell>
          <cell r="Y47">
            <v>17548</v>
          </cell>
          <cell r="Z47">
            <v>-117</v>
          </cell>
          <cell r="AA47">
            <v>-6.6232663458816871E-3</v>
          </cell>
        </row>
        <row r="48">
          <cell r="Q48">
            <v>80237</v>
          </cell>
          <cell r="R48">
            <v>332</v>
          </cell>
          <cell r="U48">
            <v>65164</v>
          </cell>
          <cell r="V48">
            <v>287</v>
          </cell>
          <cell r="Y48">
            <v>17682</v>
          </cell>
          <cell r="Z48">
            <v>134</v>
          </cell>
        </row>
        <row r="98">
          <cell r="Q98">
            <v>91031</v>
          </cell>
          <cell r="R98">
            <v>95</v>
          </cell>
          <cell r="S98">
            <v>1.0446907715316266E-3</v>
          </cell>
          <cell r="U98">
            <v>74671</v>
          </cell>
          <cell r="V98">
            <v>108</v>
          </cell>
          <cell r="W98">
            <v>1.4484395745879323E-3</v>
          </cell>
          <cell r="Y98">
            <v>18639</v>
          </cell>
          <cell r="Z98">
            <v>-1</v>
          </cell>
          <cell r="AA98">
            <v>-5.3648068669527894E-5</v>
          </cell>
        </row>
        <row r="99">
          <cell r="Q99">
            <v>91098</v>
          </cell>
          <cell r="R99">
            <v>67</v>
          </cell>
          <cell r="S99">
            <v>7.3601300655820546E-4</v>
          </cell>
          <cell r="U99">
            <v>74752</v>
          </cell>
          <cell r="V99">
            <v>81</v>
          </cell>
          <cell r="W99">
            <v>1.0847584738385718E-3</v>
          </cell>
          <cell r="Y99">
            <v>18613</v>
          </cell>
          <cell r="Z99">
            <v>-26</v>
          </cell>
          <cell r="AA99">
            <v>-1.3949246204195504E-3</v>
          </cell>
        </row>
        <row r="100">
          <cell r="Q100">
            <v>91202</v>
          </cell>
          <cell r="R100">
            <v>104</v>
          </cell>
          <cell r="S100">
            <v>1.1416276976442951E-3</v>
          </cell>
          <cell r="U100">
            <v>74910</v>
          </cell>
          <cell r="V100">
            <v>158</v>
          </cell>
          <cell r="W100">
            <v>2.1136558219178084E-3</v>
          </cell>
          <cell r="Y100">
            <v>18647</v>
          </cell>
          <cell r="Z100">
            <v>34</v>
          </cell>
          <cell r="AA100">
            <v>1.8266802772255949E-3</v>
          </cell>
        </row>
        <row r="101">
          <cell r="Q101">
            <v>91276</v>
          </cell>
          <cell r="R101">
            <v>74</v>
          </cell>
          <cell r="S101">
            <v>8.1138571522554326E-4</v>
          </cell>
          <cell r="U101">
            <v>75016</v>
          </cell>
          <cell r="V101">
            <v>106</v>
          </cell>
          <cell r="W101">
            <v>1.4150313709785077E-3</v>
          </cell>
          <cell r="Y101">
            <v>18711</v>
          </cell>
          <cell r="Z101">
            <v>64</v>
          </cell>
          <cell r="AA101">
            <v>3.4321874832412723E-3</v>
          </cell>
        </row>
        <row r="102">
          <cell r="Q102">
            <v>91286</v>
          </cell>
          <cell r="R102">
            <v>10</v>
          </cell>
          <cell r="S102">
            <v>1.0955782461983435E-4</v>
          </cell>
          <cell r="U102">
            <v>75088</v>
          </cell>
          <cell r="V102">
            <v>72</v>
          </cell>
          <cell r="W102">
            <v>9.5979524368134794E-4</v>
          </cell>
          <cell r="Y102">
            <v>18766</v>
          </cell>
          <cell r="Z102">
            <v>55</v>
          </cell>
          <cell r="AA102">
            <v>2.9394473838918285E-3</v>
          </cell>
        </row>
        <row r="103">
          <cell r="Q103">
            <v>91482</v>
          </cell>
          <cell r="R103">
            <v>196</v>
          </cell>
          <cell r="S103">
            <v>2.1470981311482594E-3</v>
          </cell>
          <cell r="U103">
            <v>75323</v>
          </cell>
          <cell r="V103">
            <v>235</v>
          </cell>
          <cell r="W103">
            <v>3.1296611975282335E-3</v>
          </cell>
          <cell r="Y103">
            <v>18789</v>
          </cell>
          <cell r="Z103">
            <v>23</v>
          </cell>
          <cell r="AA103">
            <v>1.2256208035809442E-3</v>
          </cell>
        </row>
        <row r="104">
          <cell r="Q104">
            <v>91594</v>
          </cell>
          <cell r="R104">
            <v>112</v>
          </cell>
          <cell r="S104">
            <v>1.2242845587110032E-3</v>
          </cell>
          <cell r="U104">
            <v>75419</v>
          </cell>
          <cell r="V104">
            <v>96</v>
          </cell>
          <cell r="W104">
            <v>1.2745111055056226E-3</v>
          </cell>
          <cell r="Y104">
            <v>18785</v>
          </cell>
          <cell r="Z104">
            <v>-4</v>
          </cell>
          <cell r="AA104">
            <v>-2.1289052104955027E-4</v>
          </cell>
        </row>
        <row r="105">
          <cell r="Q105">
            <v>91558</v>
          </cell>
          <cell r="R105">
            <v>-36</v>
          </cell>
          <cell r="S105">
            <v>-3.9303884533921433E-4</v>
          </cell>
          <cell r="U105">
            <v>75448</v>
          </cell>
          <cell r="V105">
            <v>29</v>
          </cell>
          <cell r="W105">
            <v>3.8451849003566741E-4</v>
          </cell>
          <cell r="Y105">
            <v>18748</v>
          </cell>
          <cell r="Z105">
            <v>-37</v>
          </cell>
          <cell r="AA105">
            <v>-1.9696566409369179E-3</v>
          </cell>
        </row>
        <row r="106">
          <cell r="Q106">
            <v>91471</v>
          </cell>
          <cell r="R106">
            <v>-87</v>
          </cell>
          <cell r="S106">
            <v>-9.5021734856593637E-4</v>
          </cell>
          <cell r="U106">
            <v>75440</v>
          </cell>
          <cell r="V106">
            <v>-8</v>
          </cell>
          <cell r="W106">
            <v>-1.0603329445445871E-4</v>
          </cell>
          <cell r="Y106">
            <v>18712</v>
          </cell>
          <cell r="Z106">
            <v>-36</v>
          </cell>
          <cell r="AA106">
            <v>-1.9202048218476637E-3</v>
          </cell>
        </row>
        <row r="107">
          <cell r="Q107">
            <v>91371</v>
          </cell>
          <cell r="R107">
            <v>-100</v>
          </cell>
          <cell r="S107">
            <v>-1.0932426670748107E-3</v>
          </cell>
          <cell r="U107">
            <v>75302</v>
          </cell>
          <cell r="V107">
            <v>-138</v>
          </cell>
          <cell r="W107">
            <v>-1.8292682926829269E-3</v>
          </cell>
          <cell r="Y107">
            <v>18566</v>
          </cell>
          <cell r="Z107">
            <v>-146</v>
          </cell>
          <cell r="AA107">
            <v>-7.8024796921761438E-3</v>
          </cell>
        </row>
        <row r="108">
          <cell r="Q108">
            <v>91162</v>
          </cell>
          <cell r="R108">
            <v>-209</v>
          </cell>
          <cell r="S108">
            <v>-2.2873778332293615E-3</v>
          </cell>
          <cell r="U108">
            <v>75084</v>
          </cell>
          <cell r="V108">
            <v>-218</v>
          </cell>
          <cell r="W108">
            <v>-2.8950094287004328E-3</v>
          </cell>
          <cell r="Y108">
            <v>18409</v>
          </cell>
          <cell r="Z108">
            <v>-157</v>
          </cell>
          <cell r="AA108">
            <v>-8.4563180006463432E-3</v>
          </cell>
        </row>
        <row r="109">
          <cell r="Q109">
            <v>90884</v>
          </cell>
          <cell r="R109">
            <v>-278</v>
          </cell>
          <cell r="S109">
            <v>-3.049516245804173E-3</v>
          </cell>
          <cell r="U109">
            <v>74811</v>
          </cell>
          <cell r="V109">
            <v>-273</v>
          </cell>
          <cell r="W109">
            <v>-3.6359277609077831E-3</v>
          </cell>
          <cell r="Y109">
            <v>18223</v>
          </cell>
          <cell r="Z109">
            <v>-186</v>
          </cell>
          <cell r="AA109">
            <v>-1.0103753598783204E-2</v>
          </cell>
        </row>
        <row r="110">
          <cell r="Q110">
            <v>90557</v>
          </cell>
          <cell r="R110">
            <v>-327</v>
          </cell>
          <cell r="S110">
            <v>-3.5979930460807181E-3</v>
          </cell>
          <cell r="U110">
            <v>74516</v>
          </cell>
          <cell r="V110">
            <v>-295</v>
          </cell>
          <cell r="W110">
            <v>-3.9432703746775204E-3</v>
          </cell>
          <cell r="Y110">
            <v>18047</v>
          </cell>
          <cell r="Z110">
            <v>-176</v>
          </cell>
          <cell r="AA110">
            <v>-9.6581243483509858E-3</v>
          </cell>
        </row>
        <row r="111">
          <cell r="Q111">
            <v>90551</v>
          </cell>
          <cell r="R111">
            <v>-6</v>
          </cell>
          <cell r="S111">
            <v>-6.6256611857724965E-5</v>
          </cell>
          <cell r="U111">
            <v>74540</v>
          </cell>
          <cell r="V111">
            <v>24</v>
          </cell>
          <cell r="W111">
            <v>3.2207847978957537E-4</v>
          </cell>
          <cell r="Y111">
            <v>17981</v>
          </cell>
          <cell r="Z111">
            <v>-66</v>
          </cell>
          <cell r="AA111">
            <v>-3.6571175264586914E-3</v>
          </cell>
        </row>
        <row r="112">
          <cell r="Q112">
            <v>90422</v>
          </cell>
          <cell r="R112">
            <v>-129</v>
          </cell>
          <cell r="S112">
            <v>-1.4246115448752637E-3</v>
          </cell>
          <cell r="U112">
            <v>74398</v>
          </cell>
          <cell r="V112">
            <v>-142</v>
          </cell>
          <cell r="W112">
            <v>-1.9050174403005098E-3</v>
          </cell>
          <cell r="Y112">
            <v>17857</v>
          </cell>
          <cell r="Z112">
            <v>-124</v>
          </cell>
          <cell r="AA112">
            <v>-6.8961681775207163E-3</v>
          </cell>
        </row>
        <row r="113">
          <cell r="Q113">
            <v>90141</v>
          </cell>
          <cell r="R113">
            <v>-281</v>
          </cell>
          <cell r="S113">
            <v>-3.1076507929486187E-3</v>
          </cell>
          <cell r="U113">
            <v>74131</v>
          </cell>
          <cell r="V113">
            <v>-267</v>
          </cell>
          <cell r="W113">
            <v>-3.5888061507029761E-3</v>
          </cell>
          <cell r="Y113">
            <v>17683</v>
          </cell>
          <cell r="Z113">
            <v>-174</v>
          </cell>
          <cell r="AA113">
            <v>-9.7440779526236209E-3</v>
          </cell>
        </row>
        <row r="114">
          <cell r="Q114">
            <v>90096</v>
          </cell>
          <cell r="R114">
            <v>-45</v>
          </cell>
          <cell r="S114">
            <v>-4.9921789196924818E-4</v>
          </cell>
          <cell r="U114">
            <v>74093</v>
          </cell>
          <cell r="V114">
            <v>-38</v>
          </cell>
          <cell r="W114">
            <v>-5.1260606224116771E-4</v>
          </cell>
          <cell r="Y114">
            <v>17588</v>
          </cell>
          <cell r="Z114">
            <v>-95</v>
          </cell>
          <cell r="AA114">
            <v>-5.372391562517672E-3</v>
          </cell>
        </row>
        <row r="115">
          <cell r="Q115">
            <v>89853</v>
          </cell>
          <cell r="R115">
            <v>-243</v>
          </cell>
          <cell r="S115">
            <v>-2.6971230687266915E-3</v>
          </cell>
          <cell r="U115">
            <v>73837</v>
          </cell>
          <cell r="V115">
            <v>-256</v>
          </cell>
          <cell r="W115">
            <v>-3.4551172175509158E-3</v>
          </cell>
          <cell r="Y115">
            <v>17430</v>
          </cell>
          <cell r="Z115">
            <v>-158</v>
          </cell>
          <cell r="AA115">
            <v>-8.9833977712076418E-3</v>
          </cell>
        </row>
        <row r="116">
          <cell r="Q116">
            <v>89510</v>
          </cell>
          <cell r="R116">
            <v>-343</v>
          </cell>
          <cell r="S116">
            <v>-3.8173461097570477E-3</v>
          </cell>
          <cell r="U116">
            <v>73620</v>
          </cell>
          <cell r="V116">
            <v>-217</v>
          </cell>
          <cell r="W116">
            <v>-2.9389059685523519E-3</v>
          </cell>
          <cell r="Y116">
            <v>17278</v>
          </cell>
          <cell r="Z116">
            <v>-152</v>
          </cell>
          <cell r="AA116">
            <v>-8.7205966724039005E-3</v>
          </cell>
        </row>
        <row r="117">
          <cell r="Q117">
            <v>89352</v>
          </cell>
          <cell r="R117">
            <v>-158</v>
          </cell>
          <cell r="S117">
            <v>-1.7651659032510334E-3</v>
          </cell>
          <cell r="U117">
            <v>73422</v>
          </cell>
          <cell r="V117">
            <v>-198</v>
          </cell>
          <cell r="W117">
            <v>-2.6894865525672372E-3</v>
          </cell>
          <cell r="Y117">
            <v>17160</v>
          </cell>
          <cell r="Z117">
            <v>-118</v>
          </cell>
          <cell r="AA117">
            <v>-6.8294941544160201E-3</v>
          </cell>
        </row>
        <row r="118">
          <cell r="Q118">
            <v>89171</v>
          </cell>
          <cell r="R118">
            <v>-181</v>
          </cell>
          <cell r="S118">
            <v>-2.0256961231981379E-3</v>
          </cell>
          <cell r="U118">
            <v>73248</v>
          </cell>
          <cell r="V118">
            <v>-174</v>
          </cell>
          <cell r="W118">
            <v>-2.3698618942551279E-3</v>
          </cell>
          <cell r="Y118">
            <v>17074</v>
          </cell>
          <cell r="Z118">
            <v>-86</v>
          </cell>
          <cell r="AA118">
            <v>-5.0116550116550114E-3</v>
          </cell>
        </row>
        <row r="119">
          <cell r="Q119">
            <v>88894</v>
          </cell>
          <cell r="R119">
            <v>-277</v>
          </cell>
          <cell r="S119">
            <v>-3.106391091274069E-3</v>
          </cell>
          <cell r="U119">
            <v>72938</v>
          </cell>
          <cell r="V119">
            <v>-310</v>
          </cell>
          <cell r="W119">
            <v>-4.2321974661424198E-3</v>
          </cell>
          <cell r="Y119">
            <v>16853</v>
          </cell>
          <cell r="Z119">
            <v>-221</v>
          </cell>
          <cell r="AA119">
            <v>-1.29436570223732E-2</v>
          </cell>
        </row>
        <row r="120">
          <cell r="Q120">
            <v>88770</v>
          </cell>
          <cell r="R120">
            <v>-124</v>
          </cell>
          <cell r="S120">
            <v>-1.3949197921119536E-3</v>
          </cell>
          <cell r="U120">
            <v>72793</v>
          </cell>
          <cell r="V120">
            <v>-145</v>
          </cell>
          <cell r="W120">
            <v>-1.9879897995557869E-3</v>
          </cell>
          <cell r="Y120">
            <v>16722</v>
          </cell>
          <cell r="Z120">
            <v>-131</v>
          </cell>
          <cell r="AA120">
            <v>-7.7730967780217175E-3</v>
          </cell>
        </row>
        <row r="121">
          <cell r="Q121">
            <v>88756</v>
          </cell>
          <cell r="R121">
            <v>-14</v>
          </cell>
          <cell r="S121">
            <v>-1.5771093838008336E-4</v>
          </cell>
          <cell r="U121">
            <v>72775</v>
          </cell>
          <cell r="V121">
            <v>-18</v>
          </cell>
          <cell r="W121">
            <v>-2.4727652384157818E-4</v>
          </cell>
          <cell r="Y121">
            <v>16690</v>
          </cell>
          <cell r="Z121">
            <v>-32</v>
          </cell>
          <cell r="AA121">
            <v>-1.9136466929793087E-3</v>
          </cell>
        </row>
        <row r="122">
          <cell r="Q122">
            <v>88981</v>
          </cell>
          <cell r="R122">
            <v>225</v>
          </cell>
          <cell r="S122">
            <v>2.5350398846275182E-3</v>
          </cell>
          <cell r="U122">
            <v>72958</v>
          </cell>
          <cell r="V122">
            <v>183</v>
          </cell>
          <cell r="W122">
            <v>2.5145997938852628E-3</v>
          </cell>
          <cell r="Y122">
            <v>16705</v>
          </cell>
          <cell r="Z122">
            <v>15</v>
          </cell>
          <cell r="AA122">
            <v>8.9874176153385257E-4</v>
          </cell>
        </row>
        <row r="123">
          <cell r="Q123">
            <v>88903</v>
          </cell>
          <cell r="R123">
            <v>-78</v>
          </cell>
          <cell r="S123">
            <v>-8.7659163192142146E-4</v>
          </cell>
          <cell r="U123">
            <v>72899</v>
          </cell>
          <cell r="V123">
            <v>-59</v>
          </cell>
          <cell r="W123">
            <v>-8.0868444858685814E-4</v>
          </cell>
          <cell r="Y123">
            <v>16706</v>
          </cell>
          <cell r="Z123">
            <v>1</v>
          </cell>
          <cell r="AA123">
            <v>5.986231667165519E-5</v>
          </cell>
        </row>
        <row r="124">
          <cell r="Q124">
            <v>89076</v>
          </cell>
          <cell r="R124">
            <v>173</v>
          </cell>
          <cell r="S124">
            <v>1.9459410818532558E-3</v>
          </cell>
          <cell r="U124">
            <v>73071</v>
          </cell>
          <cell r="V124">
            <v>172</v>
          </cell>
          <cell r="W124">
            <v>2.3594287987489539E-3</v>
          </cell>
          <cell r="Y124">
            <v>16711</v>
          </cell>
          <cell r="Z124">
            <v>5</v>
          </cell>
          <cell r="AA124">
            <v>2.9929366694600744E-4</v>
          </cell>
        </row>
        <row r="125">
          <cell r="Q125">
            <v>89352</v>
          </cell>
          <cell r="R125">
            <v>276</v>
          </cell>
          <cell r="S125">
            <v>3.0984777044321702E-3</v>
          </cell>
          <cell r="U125">
            <v>73362</v>
          </cell>
          <cell r="V125">
            <v>291</v>
          </cell>
          <cell r="W125">
            <v>3.9824280494313753E-3</v>
          </cell>
          <cell r="Y125">
            <v>16794</v>
          </cell>
          <cell r="Z125">
            <v>83</v>
          </cell>
          <cell r="AA125">
            <v>4.9667883430075995E-3</v>
          </cell>
        </row>
        <row r="126">
          <cell r="Q126">
            <v>89629</v>
          </cell>
          <cell r="R126">
            <v>277</v>
          </cell>
          <cell r="S126">
            <v>3.1000984868833378E-3</v>
          </cell>
          <cell r="U126">
            <v>73624</v>
          </cell>
          <cell r="V126">
            <v>262</v>
          </cell>
          <cell r="W126">
            <v>3.5713312068918514E-3</v>
          </cell>
          <cell r="Y126">
            <v>16885</v>
          </cell>
          <cell r="Z126">
            <v>91</v>
          </cell>
          <cell r="AA126">
            <v>5.4186018816243893E-3</v>
          </cell>
        </row>
        <row r="127">
          <cell r="Q127">
            <v>90007</v>
          </cell>
          <cell r="R127">
            <v>378</v>
          </cell>
          <cell r="S127">
            <v>4.2173849981590782E-3</v>
          </cell>
          <cell r="U127">
            <v>73987</v>
          </cell>
          <cell r="V127">
            <v>363</v>
          </cell>
          <cell r="W127">
            <v>4.9304574595240682E-3</v>
          </cell>
          <cell r="Y127">
            <v>16960</v>
          </cell>
          <cell r="Z127">
            <v>75</v>
          </cell>
          <cell r="AA127">
            <v>4.4418122594018358E-3</v>
          </cell>
        </row>
        <row r="128">
          <cell r="Q128">
            <v>90425</v>
          </cell>
          <cell r="R128">
            <v>418</v>
          </cell>
          <cell r="S128">
            <v>4.6440832379703798E-3</v>
          </cell>
          <cell r="U128">
            <v>74414</v>
          </cell>
          <cell r="V128">
            <v>427</v>
          </cell>
          <cell r="W128">
            <v>5.7712841445118736E-3</v>
          </cell>
          <cell r="Y128">
            <v>17059</v>
          </cell>
          <cell r="Z128">
            <v>99</v>
          </cell>
          <cell r="AA128">
            <v>5.8372641509433958E-3</v>
          </cell>
        </row>
        <row r="129">
          <cell r="Q129">
            <v>90117</v>
          </cell>
          <cell r="R129">
            <v>-308</v>
          </cell>
          <cell r="S129">
            <v>-3.4061376831628423E-3</v>
          </cell>
          <cell r="U129">
            <v>74101</v>
          </cell>
          <cell r="V129">
            <v>-313</v>
          </cell>
          <cell r="W129">
            <v>-4.2061977584863059E-3</v>
          </cell>
          <cell r="Y129">
            <v>17118</v>
          </cell>
          <cell r="Z129">
            <v>59</v>
          </cell>
          <cell r="AA129">
            <v>3.4585849111905737E-3</v>
          </cell>
        </row>
        <row r="130">
          <cell r="Q130">
            <v>91231</v>
          </cell>
          <cell r="R130">
            <v>1114</v>
          </cell>
          <cell r="S130">
            <v>1.2361707557952439E-2</v>
          </cell>
          <cell r="U130">
            <v>75189</v>
          </cell>
          <cell r="V130">
            <v>1088</v>
          </cell>
          <cell r="W130">
            <v>1.4682662852053279E-2</v>
          </cell>
          <cell r="Y130">
            <v>17255</v>
          </cell>
          <cell r="Z130">
            <v>137</v>
          </cell>
          <cell r="AA130">
            <v>8.0032714102114735E-3</v>
          </cell>
        </row>
        <row r="131">
          <cell r="Q131">
            <v>91502</v>
          </cell>
          <cell r="R131">
            <v>271</v>
          </cell>
          <cell r="S131">
            <v>2.9704815249202575E-3</v>
          </cell>
          <cell r="U131">
            <v>75516</v>
          </cell>
          <cell r="V131">
            <v>327</v>
          </cell>
          <cell r="W131">
            <v>4.3490404181462713E-3</v>
          </cell>
          <cell r="Y131">
            <v>17367</v>
          </cell>
          <cell r="Z131">
            <v>112</v>
          </cell>
          <cell r="AA131">
            <v>6.4908722109533468E-3</v>
          </cell>
        </row>
        <row r="132">
          <cell r="Q132">
            <v>91854</v>
          </cell>
          <cell r="R132">
            <v>352</v>
          </cell>
          <cell r="S132">
            <v>3.8469104500448077E-3</v>
          </cell>
          <cell r="U132">
            <v>75857</v>
          </cell>
          <cell r="V132">
            <v>341</v>
          </cell>
          <cell r="W132">
            <v>4.5155993431855498E-3</v>
          </cell>
          <cell r="Y132">
            <v>17479</v>
          </cell>
          <cell r="Z132">
            <v>112</v>
          </cell>
          <cell r="AA132">
            <v>6.4490124949617093E-3</v>
          </cell>
        </row>
        <row r="133">
          <cell r="Q133">
            <v>92210</v>
          </cell>
          <cell r="R133">
            <v>356</v>
          </cell>
          <cell r="S133">
            <v>3.8757158098721885E-3</v>
          </cell>
          <cell r="U133">
            <v>76202</v>
          </cell>
          <cell r="V133">
            <v>345</v>
          </cell>
          <cell r="W133">
            <v>4.5480311639004966E-3</v>
          </cell>
          <cell r="Y133">
            <v>17551</v>
          </cell>
          <cell r="Z133">
            <v>72</v>
          </cell>
          <cell r="AA133">
            <v>4.1192287888323128E-3</v>
          </cell>
        </row>
        <row r="134">
          <cell r="Q134">
            <v>92657</v>
          </cell>
          <cell r="R134">
            <v>447</v>
          </cell>
          <cell r="S134">
            <v>4.8476304088493653E-3</v>
          </cell>
          <cell r="U134">
            <v>76647</v>
          </cell>
          <cell r="V134">
            <v>445</v>
          </cell>
          <cell r="W134">
            <v>5.8397417390619669E-3</v>
          </cell>
          <cell r="Y134">
            <v>17630</v>
          </cell>
          <cell r="Z134">
            <v>79</v>
          </cell>
          <cell r="AA134">
            <v>4.5011680246139817E-3</v>
          </cell>
        </row>
        <row r="135">
          <cell r="Q135">
            <v>93136</v>
          </cell>
          <cell r="R135">
            <v>479</v>
          </cell>
          <cell r="S135">
            <v>5.1696040234412944E-3</v>
          </cell>
          <cell r="U135">
            <v>77111</v>
          </cell>
          <cell r="V135">
            <v>464</v>
          </cell>
          <cell r="W135">
            <v>6.0537268255769962E-3</v>
          </cell>
          <cell r="Y135">
            <v>17728</v>
          </cell>
          <cell r="Z135">
            <v>98</v>
          </cell>
          <cell r="AA135">
            <v>5.5587067498581964E-3</v>
          </cell>
        </row>
        <row r="136">
          <cell r="Q136">
            <v>93411</v>
          </cell>
          <cell r="R136">
            <v>275</v>
          </cell>
          <cell r="S136">
            <v>2.9526713623088817E-3</v>
          </cell>
          <cell r="U136">
            <v>77381</v>
          </cell>
          <cell r="V136">
            <v>270</v>
          </cell>
          <cell r="W136">
            <v>3.5014459675013943E-3</v>
          </cell>
          <cell r="Y136">
            <v>17806</v>
          </cell>
          <cell r="Z136">
            <v>78</v>
          </cell>
          <cell r="AA136">
            <v>4.3998194945848376E-3</v>
          </cell>
        </row>
        <row r="137">
          <cell r="Q137">
            <v>93774</v>
          </cell>
          <cell r="R137">
            <v>363</v>
          </cell>
          <cell r="S137">
            <v>3.8860519639014675E-3</v>
          </cell>
          <cell r="U137">
            <v>77699</v>
          </cell>
          <cell r="V137">
            <v>318</v>
          </cell>
          <cell r="W137">
            <v>4.1095359325932727E-3</v>
          </cell>
          <cell r="Y137">
            <v>17872</v>
          </cell>
          <cell r="Z137">
            <v>66</v>
          </cell>
          <cell r="AA137">
            <v>3.7066157475008424E-3</v>
          </cell>
        </row>
        <row r="138">
          <cell r="Q138">
            <v>94082</v>
          </cell>
          <cell r="R138">
            <v>308</v>
          </cell>
          <cell r="S138">
            <v>3.2844925032525008E-3</v>
          </cell>
          <cell r="U138">
            <v>77979</v>
          </cell>
          <cell r="V138">
            <v>280</v>
          </cell>
          <cell r="W138">
            <v>3.6036499826252589E-3</v>
          </cell>
          <cell r="Y138">
            <v>17916</v>
          </cell>
          <cell r="Z138">
            <v>44</v>
          </cell>
          <cell r="AA138">
            <v>2.4619516562220233E-3</v>
          </cell>
        </row>
        <row r="139">
          <cell r="Q139">
            <v>94461</v>
          </cell>
          <cell r="R139">
            <v>379</v>
          </cell>
          <cell r="S139">
            <v>4.028400756786633E-3</v>
          </cell>
          <cell r="U139">
            <v>78334</v>
          </cell>
          <cell r="V139">
            <v>355</v>
          </cell>
          <cell r="W139">
            <v>4.5525077264391691E-3</v>
          </cell>
          <cell r="Y139">
            <v>17967</v>
          </cell>
          <cell r="Z139">
            <v>51</v>
          </cell>
          <cell r="AA139">
            <v>2.8466175485599462E-3</v>
          </cell>
        </row>
        <row r="140">
          <cell r="Q140">
            <v>94773</v>
          </cell>
          <cell r="R140">
            <v>312</v>
          </cell>
          <cell r="U140">
            <v>78601</v>
          </cell>
          <cell r="V140">
            <v>267</v>
          </cell>
          <cell r="Y140">
            <v>18013</v>
          </cell>
          <cell r="Z140">
            <v>46</v>
          </cell>
        </row>
        <row r="206">
          <cell r="Q206">
            <v>109151</v>
          </cell>
          <cell r="R206">
            <v>342</v>
          </cell>
          <cell r="S206">
            <v>3.1431223520113228E-3</v>
          </cell>
          <cell r="U206">
            <v>91000</v>
          </cell>
          <cell r="V206">
            <v>266</v>
          </cell>
          <cell r="W206">
            <v>2.9316463508717791E-3</v>
          </cell>
          <cell r="Y206">
            <v>17799</v>
          </cell>
          <cell r="Z206">
            <v>-82</v>
          </cell>
          <cell r="AA206">
            <v>-4.5858732733068622E-3</v>
          </cell>
        </row>
        <row r="207">
          <cell r="Q207">
            <v>109396</v>
          </cell>
          <cell r="R207">
            <v>245</v>
          </cell>
          <cell r="S207">
            <v>2.244596934521901E-3</v>
          </cell>
          <cell r="U207">
            <v>91219</v>
          </cell>
          <cell r="V207">
            <v>219</v>
          </cell>
          <cell r="W207">
            <v>2.4065934065934068E-3</v>
          </cell>
          <cell r="Y207">
            <v>17896</v>
          </cell>
          <cell r="Z207">
            <v>97</v>
          </cell>
          <cell r="AA207">
            <v>5.449744367661105E-3</v>
          </cell>
        </row>
        <row r="208">
          <cell r="Q208">
            <v>109611</v>
          </cell>
          <cell r="R208">
            <v>215</v>
          </cell>
          <cell r="S208">
            <v>1.9653369410216094E-3</v>
          </cell>
          <cell r="U208">
            <v>91317</v>
          </cell>
          <cell r="V208">
            <v>98</v>
          </cell>
          <cell r="W208">
            <v>1.0743375831789429E-3</v>
          </cell>
          <cell r="Y208">
            <v>17870</v>
          </cell>
          <cell r="Z208">
            <v>-26</v>
          </cell>
          <cell r="AA208">
            <v>-1.4528386231560126E-3</v>
          </cell>
        </row>
        <row r="209">
          <cell r="Q209">
            <v>109651</v>
          </cell>
          <cell r="R209">
            <v>40</v>
          </cell>
          <cell r="S209">
            <v>3.6492687777686547E-4</v>
          </cell>
          <cell r="U209">
            <v>91274</v>
          </cell>
          <cell r="V209">
            <v>-43</v>
          </cell>
          <cell r="W209">
            <v>-4.7088712945015716E-4</v>
          </cell>
          <cell r="Y209">
            <v>17847</v>
          </cell>
          <cell r="Z209">
            <v>-23</v>
          </cell>
          <cell r="AA209">
            <v>-1.2870733072188024E-3</v>
          </cell>
        </row>
        <row r="210">
          <cell r="Q210">
            <v>109800</v>
          </cell>
          <cell r="R210">
            <v>149</v>
          </cell>
          <cell r="S210">
            <v>1.3588567363726732E-3</v>
          </cell>
          <cell r="U210">
            <v>91201</v>
          </cell>
          <cell r="V210">
            <v>-73</v>
          </cell>
          <cell r="W210">
            <v>-7.9978964436750886E-4</v>
          </cell>
          <cell r="Y210">
            <v>17796</v>
          </cell>
          <cell r="Z210">
            <v>-51</v>
          </cell>
          <cell r="AA210">
            <v>-2.8576231299378045E-3</v>
          </cell>
        </row>
        <row r="211">
          <cell r="Q211">
            <v>109817</v>
          </cell>
          <cell r="R211">
            <v>17</v>
          </cell>
          <cell r="S211">
            <v>1.5482695810564663E-4</v>
          </cell>
          <cell r="U211">
            <v>91261</v>
          </cell>
          <cell r="V211">
            <v>60</v>
          </cell>
          <cell r="W211">
            <v>6.5788752316312319E-4</v>
          </cell>
          <cell r="Y211">
            <v>17775</v>
          </cell>
          <cell r="Z211">
            <v>-21</v>
          </cell>
          <cell r="AA211">
            <v>-1.1800404585300068E-3</v>
          </cell>
        </row>
        <row r="212">
          <cell r="Q212">
            <v>109775</v>
          </cell>
          <cell r="R212">
            <v>-42</v>
          </cell>
          <cell r="S212">
            <v>-3.8245444694355157E-4</v>
          </cell>
          <cell r="U212">
            <v>91215</v>
          </cell>
          <cell r="V212">
            <v>-46</v>
          </cell>
          <cell r="W212">
            <v>-5.0404882699071896E-4</v>
          </cell>
          <cell r="Y212">
            <v>17703</v>
          </cell>
          <cell r="Z212">
            <v>-72</v>
          </cell>
          <cell r="AA212">
            <v>-4.0506329113924053E-3</v>
          </cell>
        </row>
        <row r="213">
          <cell r="Q213">
            <v>109567</v>
          </cell>
          <cell r="R213">
            <v>-208</v>
          </cell>
          <cell r="S213">
            <v>-1.8947847870644499E-3</v>
          </cell>
          <cell r="U213">
            <v>91110</v>
          </cell>
          <cell r="V213">
            <v>-105</v>
          </cell>
          <cell r="W213">
            <v>-1.1511264594639039E-3</v>
          </cell>
          <cell r="Y213">
            <v>17648</v>
          </cell>
          <cell r="Z213">
            <v>-55</v>
          </cell>
          <cell r="AA213">
            <v>-3.1068180534372706E-3</v>
          </cell>
        </row>
        <row r="214">
          <cell r="Q214">
            <v>109485</v>
          </cell>
          <cell r="R214">
            <v>-82</v>
          </cell>
          <cell r="S214">
            <v>-7.4840052205499827E-4</v>
          </cell>
          <cell r="U214">
            <v>91048</v>
          </cell>
          <cell r="V214">
            <v>-62</v>
          </cell>
          <cell r="W214">
            <v>-6.8049610361101966E-4</v>
          </cell>
          <cell r="Y214">
            <v>17610</v>
          </cell>
          <cell r="Z214">
            <v>-38</v>
          </cell>
          <cell r="AA214">
            <v>-2.1532184950135993E-3</v>
          </cell>
        </row>
        <row r="215">
          <cell r="Q215">
            <v>109324</v>
          </cell>
          <cell r="R215">
            <v>-161</v>
          </cell>
          <cell r="S215">
            <v>-1.4705210759464768E-3</v>
          </cell>
          <cell r="U215">
            <v>90881</v>
          </cell>
          <cell r="V215">
            <v>-167</v>
          </cell>
          <cell r="W215">
            <v>-1.8341973464546172E-3</v>
          </cell>
          <cell r="Y215">
            <v>17575</v>
          </cell>
          <cell r="Z215">
            <v>-35</v>
          </cell>
          <cell r="AA215">
            <v>-1.9875070982396364E-3</v>
          </cell>
        </row>
        <row r="216">
          <cell r="Q216">
            <v>109180</v>
          </cell>
          <cell r="R216">
            <v>-144</v>
          </cell>
          <cell r="S216">
            <v>-1.3171856134060224E-3</v>
          </cell>
          <cell r="U216">
            <v>90730</v>
          </cell>
          <cell r="V216">
            <v>-151</v>
          </cell>
          <cell r="W216">
            <v>-1.6615134076429616E-3</v>
          </cell>
          <cell r="Y216">
            <v>17428</v>
          </cell>
          <cell r="Z216">
            <v>-147</v>
          </cell>
          <cell r="AA216">
            <v>-8.3641536273115213E-3</v>
          </cell>
        </row>
        <row r="217">
          <cell r="Q217">
            <v>109120</v>
          </cell>
          <cell r="R217">
            <v>-60</v>
          </cell>
          <cell r="S217">
            <v>-5.4955119985345303E-4</v>
          </cell>
          <cell r="U217">
            <v>90652</v>
          </cell>
          <cell r="V217">
            <v>-78</v>
          </cell>
          <cell r="W217">
            <v>-8.5969359638487825E-4</v>
          </cell>
          <cell r="Y217">
            <v>17394</v>
          </cell>
          <cell r="Z217">
            <v>-34</v>
          </cell>
          <cell r="AA217">
            <v>-1.9508836355290337E-3</v>
          </cell>
        </row>
        <row r="218">
          <cell r="Q218">
            <v>109001</v>
          </cell>
          <cell r="R218">
            <v>-119</v>
          </cell>
          <cell r="S218">
            <v>-1.0905425219941349E-3</v>
          </cell>
          <cell r="U218">
            <v>90527</v>
          </cell>
          <cell r="V218">
            <v>-125</v>
          </cell>
          <cell r="W218">
            <v>-1.3788995278648016E-3</v>
          </cell>
          <cell r="Y218">
            <v>17331</v>
          </cell>
          <cell r="Z218">
            <v>-63</v>
          </cell>
          <cell r="AA218">
            <v>-3.6219385995170748E-3</v>
          </cell>
        </row>
        <row r="219">
          <cell r="Q219">
            <v>108695</v>
          </cell>
          <cell r="R219">
            <v>-306</v>
          </cell>
          <cell r="S219">
            <v>-2.8073136943697766E-3</v>
          </cell>
          <cell r="U219">
            <v>90213</v>
          </cell>
          <cell r="V219">
            <v>-314</v>
          </cell>
          <cell r="W219">
            <v>-3.4685784351629902E-3</v>
          </cell>
          <cell r="Y219">
            <v>17214</v>
          </cell>
          <cell r="Z219">
            <v>-117</v>
          </cell>
          <cell r="AA219">
            <v>-6.750908776181409E-3</v>
          </cell>
        </row>
        <row r="220">
          <cell r="Q220">
            <v>108535</v>
          </cell>
          <cell r="R220">
            <v>-160</v>
          </cell>
          <cell r="S220">
            <v>-1.4720088320529924E-3</v>
          </cell>
          <cell r="U220">
            <v>90047</v>
          </cell>
          <cell r="V220">
            <v>-166</v>
          </cell>
          <cell r="W220">
            <v>-1.8400895658053718E-3</v>
          </cell>
          <cell r="Y220">
            <v>17141</v>
          </cell>
          <cell r="Z220">
            <v>-73</v>
          </cell>
          <cell r="AA220">
            <v>-4.2407342860462417E-3</v>
          </cell>
        </row>
        <row r="221">
          <cell r="Q221">
            <v>108324</v>
          </cell>
          <cell r="R221">
            <v>-211</v>
          </cell>
          <cell r="S221">
            <v>-1.9440733403971069E-3</v>
          </cell>
          <cell r="U221">
            <v>89839</v>
          </cell>
          <cell r="V221">
            <v>-208</v>
          </cell>
          <cell r="W221">
            <v>-2.3099048274789831E-3</v>
          </cell>
          <cell r="Y221">
            <v>17095</v>
          </cell>
          <cell r="Z221">
            <v>-46</v>
          </cell>
          <cell r="AA221">
            <v>-2.6836240592730881E-3</v>
          </cell>
        </row>
        <row r="222">
          <cell r="Q222">
            <v>108196</v>
          </cell>
          <cell r="R222">
            <v>-128</v>
          </cell>
          <cell r="S222">
            <v>-1.1816402643920092E-3</v>
          </cell>
          <cell r="U222">
            <v>89698</v>
          </cell>
          <cell r="V222">
            <v>-141</v>
          </cell>
          <cell r="W222">
            <v>-1.5694742817707232E-3</v>
          </cell>
          <cell r="Y222">
            <v>17069</v>
          </cell>
          <cell r="Z222">
            <v>-26</v>
          </cell>
          <cell r="AA222">
            <v>-1.520912547528517E-3</v>
          </cell>
        </row>
        <row r="223">
          <cell r="Q223">
            <v>108283</v>
          </cell>
          <cell r="R223">
            <v>87</v>
          </cell>
          <cell r="S223">
            <v>8.0409626973270733E-4</v>
          </cell>
          <cell r="U223">
            <v>89722</v>
          </cell>
          <cell r="V223">
            <v>24</v>
          </cell>
          <cell r="W223">
            <v>2.6756449419162076E-4</v>
          </cell>
          <cell r="Y223">
            <v>17042</v>
          </cell>
          <cell r="Z223">
            <v>-27</v>
          </cell>
          <cell r="AA223">
            <v>-1.581814986232351E-3</v>
          </cell>
        </row>
        <row r="224">
          <cell r="Q224">
            <v>108236</v>
          </cell>
          <cell r="R224">
            <v>-47</v>
          </cell>
          <cell r="S224">
            <v>-4.3404781914058535E-4</v>
          </cell>
          <cell r="U224">
            <v>89638</v>
          </cell>
          <cell r="V224">
            <v>-84</v>
          </cell>
          <cell r="W224">
            <v>-9.3622522904081491E-4</v>
          </cell>
          <cell r="Y224">
            <v>17016</v>
          </cell>
          <cell r="Z224">
            <v>-26</v>
          </cell>
          <cell r="AA224">
            <v>-1.5256425302194578E-3</v>
          </cell>
        </row>
        <row r="225">
          <cell r="Q225">
            <v>108251</v>
          </cell>
          <cell r="R225">
            <v>15</v>
          </cell>
          <cell r="S225">
            <v>1.385860526996563E-4</v>
          </cell>
          <cell r="U225">
            <v>89684</v>
          </cell>
          <cell r="V225">
            <v>46</v>
          </cell>
          <cell r="W225">
            <v>5.1317521586827014E-4</v>
          </cell>
          <cell r="Y225">
            <v>17025</v>
          </cell>
          <cell r="Z225">
            <v>9</v>
          </cell>
          <cell r="AA225">
            <v>5.2891396332863192E-4</v>
          </cell>
        </row>
        <row r="226">
          <cell r="Q226">
            <v>108286</v>
          </cell>
          <cell r="R226">
            <v>35</v>
          </cell>
          <cell r="S226">
            <v>3.2332264828962318E-4</v>
          </cell>
          <cell r="U226">
            <v>89743</v>
          </cell>
          <cell r="V226">
            <v>59</v>
          </cell>
          <cell r="W226">
            <v>6.5786539405022083E-4</v>
          </cell>
          <cell r="Y226">
            <v>17011</v>
          </cell>
          <cell r="Z226">
            <v>-14</v>
          </cell>
          <cell r="AA226">
            <v>-8.223201174743025E-4</v>
          </cell>
        </row>
        <row r="227">
          <cell r="Q227">
            <v>108298</v>
          </cell>
          <cell r="R227">
            <v>12</v>
          </cell>
          <cell r="S227">
            <v>1.1081764955765288E-4</v>
          </cell>
          <cell r="U227">
            <v>89705</v>
          </cell>
          <cell r="V227">
            <v>-38</v>
          </cell>
          <cell r="W227">
            <v>-4.2343135397746902E-4</v>
          </cell>
          <cell r="Y227">
            <v>16998</v>
          </cell>
          <cell r="Z227">
            <v>-13</v>
          </cell>
          <cell r="AA227">
            <v>-7.6421139262829933E-4</v>
          </cell>
        </row>
        <row r="228">
          <cell r="Q228">
            <v>108240</v>
          </cell>
          <cell r="R228">
            <v>-58</v>
          </cell>
          <cell r="S228">
            <v>-5.3555929010692721E-4</v>
          </cell>
          <cell r="U228">
            <v>89613</v>
          </cell>
          <cell r="V228">
            <v>-92</v>
          </cell>
          <cell r="W228">
            <v>-1.025583858201884E-3</v>
          </cell>
          <cell r="Y228">
            <v>16960</v>
          </cell>
          <cell r="Z228">
            <v>-38</v>
          </cell>
          <cell r="AA228">
            <v>-2.2355571243675727E-3</v>
          </cell>
        </row>
        <row r="229">
          <cell r="Q229">
            <v>108263</v>
          </cell>
          <cell r="R229">
            <v>23</v>
          </cell>
          <cell r="S229">
            <v>2.1249076127124908E-4</v>
          </cell>
          <cell r="U229">
            <v>89622</v>
          </cell>
          <cell r="V229">
            <v>9</v>
          </cell>
          <cell r="W229">
            <v>1.0043185698503566E-4</v>
          </cell>
          <cell r="Y229">
            <v>16916</v>
          </cell>
          <cell r="Z229">
            <v>-44</v>
          </cell>
          <cell r="AA229">
            <v>-2.5943396226415093E-3</v>
          </cell>
        </row>
        <row r="230">
          <cell r="Q230">
            <v>108312</v>
          </cell>
          <cell r="R230">
            <v>49</v>
          </cell>
          <cell r="S230">
            <v>4.5260153515051311E-4</v>
          </cell>
          <cell r="U230">
            <v>89624</v>
          </cell>
          <cell r="V230">
            <v>2</v>
          </cell>
          <cell r="W230">
            <v>2.2315949208899601E-5</v>
          </cell>
          <cell r="Y230">
            <v>16840</v>
          </cell>
          <cell r="Z230">
            <v>-76</v>
          </cell>
          <cell r="AA230">
            <v>-4.4927878931189406E-3</v>
          </cell>
        </row>
        <row r="231">
          <cell r="Q231">
            <v>108246</v>
          </cell>
          <cell r="R231">
            <v>-66</v>
          </cell>
          <cell r="S231">
            <v>-6.0935076445823178E-4</v>
          </cell>
          <cell r="U231">
            <v>89557</v>
          </cell>
          <cell r="V231">
            <v>-67</v>
          </cell>
          <cell r="W231">
            <v>-7.4756761581719182E-4</v>
          </cell>
          <cell r="Y231">
            <v>16831</v>
          </cell>
          <cell r="Z231">
            <v>-9</v>
          </cell>
          <cell r="AA231">
            <v>-5.3444180522565317E-4</v>
          </cell>
        </row>
        <row r="232">
          <cell r="Q232">
            <v>108296</v>
          </cell>
          <cell r="R232">
            <v>50</v>
          </cell>
          <cell r="S232">
            <v>4.6191083273284926E-4</v>
          </cell>
          <cell r="U232">
            <v>89581</v>
          </cell>
          <cell r="V232">
            <v>24</v>
          </cell>
          <cell r="W232">
            <v>2.6798575209084716E-4</v>
          </cell>
          <cell r="Y232">
            <v>16805</v>
          </cell>
          <cell r="Z232">
            <v>-26</v>
          </cell>
          <cell r="AA232">
            <v>-1.5447685817836137E-3</v>
          </cell>
        </row>
        <row r="233">
          <cell r="Q233">
            <v>108454</v>
          </cell>
          <cell r="R233">
            <v>158</v>
          </cell>
          <cell r="S233">
            <v>1.4589643200118194E-3</v>
          </cell>
          <cell r="U233">
            <v>89715</v>
          </cell>
          <cell r="V233">
            <v>134</v>
          </cell>
          <cell r="W233">
            <v>1.4958529152387225E-3</v>
          </cell>
          <cell r="Y233">
            <v>16830</v>
          </cell>
          <cell r="Z233">
            <v>25</v>
          </cell>
          <cell r="AA233">
            <v>1.4876524843796489E-3</v>
          </cell>
        </row>
        <row r="234">
          <cell r="Q234">
            <v>108580</v>
          </cell>
          <cell r="R234">
            <v>126</v>
          </cell>
          <cell r="S234">
            <v>1.1617828756892324E-3</v>
          </cell>
          <cell r="U234">
            <v>89827</v>
          </cell>
          <cell r="V234">
            <v>112</v>
          </cell>
          <cell r="W234">
            <v>1.2483977038399376E-3</v>
          </cell>
          <cell r="Y234">
            <v>16834</v>
          </cell>
          <cell r="Z234">
            <v>4</v>
          </cell>
          <cell r="AA234">
            <v>2.3767082590612002E-4</v>
          </cell>
        </row>
        <row r="235">
          <cell r="Q235">
            <v>108640</v>
          </cell>
          <cell r="R235">
            <v>60</v>
          </cell>
          <cell r="S235">
            <v>5.5258795358261185E-4</v>
          </cell>
          <cell r="U235">
            <v>89878</v>
          </cell>
          <cell r="V235">
            <v>51</v>
          </cell>
          <cell r="W235">
            <v>5.6775802375677695E-4</v>
          </cell>
          <cell r="Y235">
            <v>16825</v>
          </cell>
          <cell r="Z235">
            <v>-9</v>
          </cell>
          <cell r="AA235">
            <v>-5.3463229179042413E-4</v>
          </cell>
        </row>
        <row r="236">
          <cell r="Q236">
            <v>108711</v>
          </cell>
          <cell r="R236">
            <v>71</v>
          </cell>
          <cell r="S236">
            <v>6.5353460972017669E-4</v>
          </cell>
          <cell r="U236">
            <v>89894</v>
          </cell>
          <cell r="V236">
            <v>16</v>
          </cell>
          <cell r="W236">
            <v>1.7801909254767573E-4</v>
          </cell>
          <cell r="Y236">
            <v>16820</v>
          </cell>
          <cell r="Z236">
            <v>-5</v>
          </cell>
          <cell r="AA236">
            <v>-2.9717682020802375E-4</v>
          </cell>
        </row>
        <row r="237">
          <cell r="Q237">
            <v>108852</v>
          </cell>
          <cell r="R237">
            <v>141</v>
          </cell>
          <cell r="S237">
            <v>1.2970168612191958E-3</v>
          </cell>
          <cell r="U237">
            <v>89969</v>
          </cell>
          <cell r="V237">
            <v>75</v>
          </cell>
          <cell r="W237">
            <v>8.3431597214497072E-4</v>
          </cell>
          <cell r="Y237">
            <v>16783</v>
          </cell>
          <cell r="Z237">
            <v>-37</v>
          </cell>
          <cell r="AA237">
            <v>-2.1997621878715816E-3</v>
          </cell>
        </row>
        <row r="238">
          <cell r="Q238">
            <v>108887</v>
          </cell>
          <cell r="R238">
            <v>35</v>
          </cell>
          <cell r="S238">
            <v>3.2153750045933927E-4</v>
          </cell>
          <cell r="U238">
            <v>90058</v>
          </cell>
          <cell r="V238">
            <v>89</v>
          </cell>
          <cell r="W238">
            <v>9.8922962353699601E-4</v>
          </cell>
          <cell r="Y238">
            <v>16761</v>
          </cell>
          <cell r="Z238">
            <v>-22</v>
          </cell>
          <cell r="AA238">
            <v>-1.3108502651492581E-3</v>
          </cell>
        </row>
        <row r="239">
          <cell r="Q239">
            <v>109064</v>
          </cell>
          <cell r="R239">
            <v>177</v>
          </cell>
          <cell r="S239">
            <v>1.6255384021967728E-3</v>
          </cell>
          <cell r="U239">
            <v>90236</v>
          </cell>
          <cell r="V239">
            <v>178</v>
          </cell>
          <cell r="W239">
            <v>1.9765040307357482E-3</v>
          </cell>
          <cell r="Y239">
            <v>16750</v>
          </cell>
          <cell r="Z239">
            <v>-11</v>
          </cell>
          <cell r="AA239">
            <v>-6.5628542449734499E-4</v>
          </cell>
        </row>
        <row r="240">
          <cell r="Q240">
            <v>109204</v>
          </cell>
          <cell r="R240">
            <v>140</v>
          </cell>
          <cell r="S240">
            <v>1.2836499669918579E-3</v>
          </cell>
          <cell r="U240">
            <v>90363</v>
          </cell>
          <cell r="V240">
            <v>127</v>
          </cell>
          <cell r="W240">
            <v>1.4074205416906777E-3</v>
          </cell>
          <cell r="Y240">
            <v>16758</v>
          </cell>
          <cell r="Z240">
            <v>8</v>
          </cell>
          <cell r="AA240">
            <v>4.7761194029850748E-4</v>
          </cell>
        </row>
        <row r="241">
          <cell r="Q241">
            <v>109415</v>
          </cell>
          <cell r="R241">
            <v>211</v>
          </cell>
          <cell r="S241">
            <v>1.9321636570089008E-3</v>
          </cell>
          <cell r="U241">
            <v>90537</v>
          </cell>
          <cell r="V241">
            <v>174</v>
          </cell>
          <cell r="W241">
            <v>1.9255668802496597E-3</v>
          </cell>
          <cell r="Y241">
            <v>16767</v>
          </cell>
          <cell r="Z241">
            <v>9</v>
          </cell>
          <cell r="AA241">
            <v>5.3705692803437163E-4</v>
          </cell>
        </row>
        <row r="242">
          <cell r="Q242">
            <v>109725</v>
          </cell>
          <cell r="R242">
            <v>310</v>
          </cell>
          <cell r="S242">
            <v>2.8332495544486588E-3</v>
          </cell>
          <cell r="U242">
            <v>90824</v>
          </cell>
          <cell r="V242">
            <v>287</v>
          </cell>
          <cell r="W242">
            <v>3.1699747064735965E-3</v>
          </cell>
          <cell r="Y242">
            <v>16791</v>
          </cell>
          <cell r="Z242">
            <v>24</v>
          </cell>
          <cell r="AA242">
            <v>1.4313830738951511E-3</v>
          </cell>
        </row>
        <row r="243">
          <cell r="Q243">
            <v>109967</v>
          </cell>
          <cell r="R243">
            <v>242</v>
          </cell>
          <cell r="S243">
            <v>2.2055137844611528E-3</v>
          </cell>
          <cell r="U243">
            <v>91065</v>
          </cell>
          <cell r="V243">
            <v>241</v>
          </cell>
          <cell r="W243">
            <v>2.6534836607064213E-3</v>
          </cell>
          <cell r="Y243">
            <v>16806</v>
          </cell>
          <cell r="Z243">
            <v>15</v>
          </cell>
          <cell r="AA243">
            <v>8.9333571556190821E-4</v>
          </cell>
        </row>
        <row r="244">
          <cell r="Q244">
            <v>109916</v>
          </cell>
          <cell r="R244">
            <v>-51</v>
          </cell>
          <cell r="S244">
            <v>-4.6377549628524921E-4</v>
          </cell>
          <cell r="U244">
            <v>91009</v>
          </cell>
          <cell r="V244">
            <v>-56</v>
          </cell>
          <cell r="W244">
            <v>-6.1494536869269203E-4</v>
          </cell>
          <cell r="Y244">
            <v>16795</v>
          </cell>
          <cell r="Z244">
            <v>-11</v>
          </cell>
          <cell r="AA244">
            <v>-6.5452814471022257E-4</v>
          </cell>
        </row>
        <row r="245">
          <cell r="Q245">
            <v>110225</v>
          </cell>
          <cell r="R245">
            <v>309</v>
          </cell>
          <cell r="S245">
            <v>2.8112376724043816E-3</v>
          </cell>
          <cell r="U245">
            <v>91287</v>
          </cell>
          <cell r="V245">
            <v>278</v>
          </cell>
          <cell r="W245">
            <v>3.0546429474008065E-3</v>
          </cell>
          <cell r="Y245">
            <v>16771</v>
          </cell>
          <cell r="Z245">
            <v>-24</v>
          </cell>
          <cell r="AA245">
            <v>-1.428996725215838E-3</v>
          </cell>
        </row>
        <row r="246">
          <cell r="Q246">
            <v>110490</v>
          </cell>
          <cell r="R246">
            <v>265</v>
          </cell>
          <cell r="S246">
            <v>2.4041732819233387E-3</v>
          </cell>
          <cell r="U246">
            <v>91539</v>
          </cell>
          <cell r="V246">
            <v>252</v>
          </cell>
          <cell r="W246">
            <v>2.7605244996549345E-3</v>
          </cell>
          <cell r="Y246">
            <v>16766</v>
          </cell>
          <cell r="Z246">
            <v>-5</v>
          </cell>
          <cell r="AA246">
            <v>-2.9813368314352153E-4</v>
          </cell>
        </row>
        <row r="247">
          <cell r="Q247">
            <v>110663</v>
          </cell>
          <cell r="R247">
            <v>173</v>
          </cell>
          <cell r="S247">
            <v>1.5657525567924699E-3</v>
          </cell>
          <cell r="U247">
            <v>91694</v>
          </cell>
          <cell r="V247">
            <v>155</v>
          </cell>
          <cell r="W247">
            <v>1.6932673505281903E-3</v>
          </cell>
          <cell r="Y247">
            <v>16742</v>
          </cell>
          <cell r="Z247">
            <v>-24</v>
          </cell>
          <cell r="AA247">
            <v>-1.4314684480496243E-3</v>
          </cell>
        </row>
        <row r="248">
          <cell r="Q248">
            <v>110958</v>
          </cell>
          <cell r="R248">
            <v>295</v>
          </cell>
          <cell r="U248">
            <v>91898</v>
          </cell>
          <cell r="V248">
            <v>204</v>
          </cell>
          <cell r="Y248">
            <v>16740</v>
          </cell>
          <cell r="Z248">
            <v>-2</v>
          </cell>
        </row>
        <row r="334">
          <cell r="Q334">
            <v>132127</v>
          </cell>
          <cell r="R334">
            <v>122</v>
          </cell>
          <cell r="S334">
            <v>9.2420741638574297E-4</v>
          </cell>
          <cell r="U334">
            <v>111392</v>
          </cell>
          <cell r="V334">
            <v>224</v>
          </cell>
          <cell r="W334">
            <v>2.0149683362118594E-3</v>
          </cell>
          <cell r="Y334">
            <v>17226</v>
          </cell>
          <cell r="Z334">
            <v>-60</v>
          </cell>
          <cell r="AA334">
            <v>-3.4710170079833391E-3</v>
          </cell>
        </row>
        <row r="335">
          <cell r="Q335">
            <v>132116</v>
          </cell>
          <cell r="R335">
            <v>-11</v>
          </cell>
          <cell r="S335">
            <v>-8.3253233631278993E-5</v>
          </cell>
          <cell r="U335">
            <v>111373</v>
          </cell>
          <cell r="V335">
            <v>-19</v>
          </cell>
          <cell r="W335">
            <v>-1.7056880206837115E-4</v>
          </cell>
          <cell r="Y335">
            <v>17215</v>
          </cell>
          <cell r="Z335">
            <v>-11</v>
          </cell>
          <cell r="AA335">
            <v>-6.3856960408684551E-4</v>
          </cell>
        </row>
        <row r="336">
          <cell r="Q336">
            <v>132347</v>
          </cell>
          <cell r="R336">
            <v>231</v>
          </cell>
          <cell r="S336">
            <v>1.7484634714947471E-3</v>
          </cell>
          <cell r="U336">
            <v>111587</v>
          </cell>
          <cell r="V336">
            <v>214</v>
          </cell>
          <cell r="W336">
            <v>1.92147109263466E-3</v>
          </cell>
          <cell r="Y336">
            <v>17202</v>
          </cell>
          <cell r="Z336">
            <v>-13</v>
          </cell>
          <cell r="AA336">
            <v>-7.5515538774324721E-4</v>
          </cell>
        </row>
        <row r="337">
          <cell r="Q337">
            <v>132485</v>
          </cell>
          <cell r="R337">
            <v>138</v>
          </cell>
          <cell r="S337">
            <v>1.0427134729158953E-3</v>
          </cell>
          <cell r="U337">
            <v>111681</v>
          </cell>
          <cell r="V337">
            <v>94</v>
          </cell>
          <cell r="W337">
            <v>8.4239203491446137E-4</v>
          </cell>
          <cell r="Y337">
            <v>17178</v>
          </cell>
          <cell r="Z337">
            <v>-24</v>
          </cell>
          <cell r="AA337">
            <v>-1.3951866062085804E-3</v>
          </cell>
        </row>
        <row r="338">
          <cell r="Q338">
            <v>132469</v>
          </cell>
          <cell r="R338">
            <v>-16</v>
          </cell>
          <cell r="S338">
            <v>-1.2076838887421218E-4</v>
          </cell>
          <cell r="U338">
            <v>111634</v>
          </cell>
          <cell r="V338">
            <v>-47</v>
          </cell>
          <cell r="W338">
            <v>-4.2084150392636172E-4</v>
          </cell>
          <cell r="Y338">
            <v>17114</v>
          </cell>
          <cell r="Z338">
            <v>-64</v>
          </cell>
          <cell r="AA338">
            <v>-3.7256956572359994E-3</v>
          </cell>
        </row>
        <row r="339">
          <cell r="Q339">
            <v>132530</v>
          </cell>
          <cell r="R339">
            <v>61</v>
          </cell>
          <cell r="S339">
            <v>4.6048509462591247E-4</v>
          </cell>
          <cell r="U339">
            <v>111624</v>
          </cell>
          <cell r="V339">
            <v>-10</v>
          </cell>
          <cell r="W339">
            <v>-8.9578443843273551E-5</v>
          </cell>
          <cell r="Y339">
            <v>17029</v>
          </cell>
          <cell r="Z339">
            <v>-85</v>
          </cell>
          <cell r="AA339">
            <v>-4.9666939347902299E-3</v>
          </cell>
        </row>
        <row r="340">
          <cell r="Q340">
            <v>132500</v>
          </cell>
          <cell r="R340">
            <v>-30</v>
          </cell>
          <cell r="S340">
            <v>-2.2636384214894741E-4</v>
          </cell>
          <cell r="U340">
            <v>111555</v>
          </cell>
          <cell r="V340">
            <v>-69</v>
          </cell>
          <cell r="W340">
            <v>-6.1814663513222966E-4</v>
          </cell>
          <cell r="Y340">
            <v>16939</v>
          </cell>
          <cell r="Z340">
            <v>-90</v>
          </cell>
          <cell r="AA340">
            <v>-5.2851018850196725E-3</v>
          </cell>
        </row>
        <row r="341">
          <cell r="Q341">
            <v>132219</v>
          </cell>
          <cell r="R341">
            <v>-281</v>
          </cell>
          <cell r="S341">
            <v>-2.1207547169811319E-3</v>
          </cell>
          <cell r="U341">
            <v>111227</v>
          </cell>
          <cell r="V341">
            <v>-328</v>
          </cell>
          <cell r="W341">
            <v>-2.9402536865223432E-3</v>
          </cell>
          <cell r="Y341">
            <v>16803</v>
          </cell>
          <cell r="Z341">
            <v>-136</v>
          </cell>
          <cell r="AA341">
            <v>-8.02880925674479E-3</v>
          </cell>
        </row>
        <row r="342">
          <cell r="Q342">
            <v>132175</v>
          </cell>
          <cell r="R342">
            <v>-44</v>
          </cell>
          <cell r="S342">
            <v>-3.3278121903811104E-4</v>
          </cell>
          <cell r="U342">
            <v>111146</v>
          </cell>
          <cell r="V342">
            <v>-81</v>
          </cell>
          <cell r="W342">
            <v>-7.2824044521564008E-4</v>
          </cell>
          <cell r="Y342">
            <v>16662</v>
          </cell>
          <cell r="Z342">
            <v>-141</v>
          </cell>
          <cell r="AA342">
            <v>-8.3913586859489381E-3</v>
          </cell>
        </row>
        <row r="343">
          <cell r="Q343">
            <v>132047</v>
          </cell>
          <cell r="R343">
            <v>-128</v>
          </cell>
          <cell r="S343">
            <v>-9.6841308870815204E-4</v>
          </cell>
          <cell r="U343">
            <v>110910</v>
          </cell>
          <cell r="V343">
            <v>-236</v>
          </cell>
          <cell r="W343">
            <v>-2.1233332733521675E-3</v>
          </cell>
          <cell r="Y343">
            <v>16516</v>
          </cell>
          <cell r="Z343">
            <v>-146</v>
          </cell>
          <cell r="AA343">
            <v>-8.7624534869763532E-3</v>
          </cell>
        </row>
        <row r="344">
          <cell r="Q344">
            <v>131922</v>
          </cell>
          <cell r="R344">
            <v>-125</v>
          </cell>
          <cell r="S344">
            <v>-9.4663263837875913E-4</v>
          </cell>
          <cell r="U344">
            <v>110737</v>
          </cell>
          <cell r="V344">
            <v>-173</v>
          </cell>
          <cell r="W344">
            <v>-1.559823280137048E-3</v>
          </cell>
          <cell r="Y344">
            <v>16378</v>
          </cell>
          <cell r="Z344">
            <v>-138</v>
          </cell>
          <cell r="AA344">
            <v>-8.3555340276095912E-3</v>
          </cell>
        </row>
        <row r="345">
          <cell r="Q345">
            <v>131762</v>
          </cell>
          <cell r="R345">
            <v>-160</v>
          </cell>
          <cell r="S345">
            <v>-1.212837889055654E-3</v>
          </cell>
          <cell r="U345">
            <v>110544</v>
          </cell>
          <cell r="V345">
            <v>-193</v>
          </cell>
          <cell r="W345">
            <v>-1.7428682373551749E-3</v>
          </cell>
          <cell r="Y345">
            <v>16225</v>
          </cell>
          <cell r="Z345">
            <v>-153</v>
          </cell>
          <cell r="AA345">
            <v>-9.3417999755769938E-3</v>
          </cell>
        </row>
        <row r="346">
          <cell r="Q346">
            <v>131518</v>
          </cell>
          <cell r="R346">
            <v>-244</v>
          </cell>
          <cell r="S346">
            <v>-1.851823742809004E-3</v>
          </cell>
          <cell r="U346">
            <v>110276</v>
          </cell>
          <cell r="V346">
            <v>-268</v>
          </cell>
          <cell r="W346">
            <v>-2.4243740049211173E-3</v>
          </cell>
          <cell r="Y346">
            <v>16113</v>
          </cell>
          <cell r="Z346">
            <v>-112</v>
          </cell>
          <cell r="AA346">
            <v>-6.9029275808936827E-3</v>
          </cell>
        </row>
        <row r="347">
          <cell r="Q347">
            <v>131193</v>
          </cell>
          <cell r="R347">
            <v>-325</v>
          </cell>
          <cell r="S347">
            <v>-2.4711446341945591E-3</v>
          </cell>
          <cell r="U347">
            <v>109918</v>
          </cell>
          <cell r="V347">
            <v>-358</v>
          </cell>
          <cell r="W347">
            <v>-3.2463999419638E-3</v>
          </cell>
          <cell r="Y347">
            <v>15971</v>
          </cell>
          <cell r="Z347">
            <v>-142</v>
          </cell>
          <cell r="AA347">
            <v>-8.8127598833240249E-3</v>
          </cell>
        </row>
        <row r="348">
          <cell r="Q348">
            <v>130901</v>
          </cell>
          <cell r="R348">
            <v>-292</v>
          </cell>
          <cell r="S348">
            <v>-2.225728506856311E-3</v>
          </cell>
          <cell r="U348">
            <v>109575</v>
          </cell>
          <cell r="V348">
            <v>-343</v>
          </cell>
          <cell r="W348">
            <v>-3.1205080150657765E-3</v>
          </cell>
          <cell r="Y348">
            <v>15825</v>
          </cell>
          <cell r="Z348">
            <v>-146</v>
          </cell>
          <cell r="AA348">
            <v>-9.1415690939828445E-3</v>
          </cell>
        </row>
        <row r="349">
          <cell r="Q349">
            <v>130723</v>
          </cell>
          <cell r="R349">
            <v>-178</v>
          </cell>
          <cell r="S349">
            <v>-1.3598062658039282E-3</v>
          </cell>
          <cell r="U349">
            <v>109368</v>
          </cell>
          <cell r="V349">
            <v>-207</v>
          </cell>
          <cell r="W349">
            <v>-1.8891170431211499E-3</v>
          </cell>
          <cell r="Y349">
            <v>15710</v>
          </cell>
          <cell r="Z349">
            <v>-115</v>
          </cell>
          <cell r="AA349">
            <v>-7.2669826224328595E-3</v>
          </cell>
        </row>
        <row r="350">
          <cell r="Q350">
            <v>130591</v>
          </cell>
          <cell r="R350">
            <v>-132</v>
          </cell>
          <cell r="S350">
            <v>-1.00976874765726E-3</v>
          </cell>
          <cell r="U350">
            <v>109214</v>
          </cell>
          <cell r="V350">
            <v>-154</v>
          </cell>
          <cell r="W350">
            <v>-1.4080901177675371E-3</v>
          </cell>
          <cell r="Y350">
            <v>15598</v>
          </cell>
          <cell r="Z350">
            <v>-112</v>
          </cell>
          <cell r="AA350">
            <v>-7.1292170591979627E-3</v>
          </cell>
        </row>
        <row r="351">
          <cell r="Q351">
            <v>130444</v>
          </cell>
          <cell r="R351">
            <v>-147</v>
          </cell>
          <cell r="S351">
            <v>-1.1256518443078006E-3</v>
          </cell>
          <cell r="U351">
            <v>109054</v>
          </cell>
          <cell r="V351">
            <v>-160</v>
          </cell>
          <cell r="W351">
            <v>-1.4650136429395499E-3</v>
          </cell>
          <cell r="Y351">
            <v>15518</v>
          </cell>
          <cell r="Z351">
            <v>-80</v>
          </cell>
          <cell r="AA351">
            <v>-5.1288626747018852E-3</v>
          </cell>
        </row>
        <row r="352">
          <cell r="Q352">
            <v>130420</v>
          </cell>
          <cell r="R352">
            <v>-24</v>
          </cell>
          <cell r="S352">
            <v>-1.8398699825212351E-4</v>
          </cell>
          <cell r="U352">
            <v>108989</v>
          </cell>
          <cell r="V352">
            <v>-65</v>
          </cell>
          <cell r="W352">
            <v>-5.9603499183890545E-4</v>
          </cell>
          <cell r="Y352">
            <v>15446</v>
          </cell>
          <cell r="Z352">
            <v>-72</v>
          </cell>
          <cell r="AA352">
            <v>-4.6397731666451862E-3</v>
          </cell>
        </row>
        <row r="353">
          <cell r="Q353">
            <v>130335</v>
          </cell>
          <cell r="R353">
            <v>-85</v>
          </cell>
          <cell r="S353">
            <v>-6.5174053059346721E-4</v>
          </cell>
          <cell r="U353">
            <v>108892</v>
          </cell>
          <cell r="V353">
            <v>-97</v>
          </cell>
          <cell r="W353">
            <v>-8.8999807320004772E-4</v>
          </cell>
          <cell r="Y353">
            <v>15394</v>
          </cell>
          <cell r="Z353">
            <v>-52</v>
          </cell>
          <cell r="AA353">
            <v>-3.3665673960896025E-3</v>
          </cell>
        </row>
        <row r="354">
          <cell r="Q354">
            <v>130328</v>
          </cell>
          <cell r="R354">
            <v>-7</v>
          </cell>
          <cell r="S354">
            <v>-5.3707753097786477E-5</v>
          </cell>
          <cell r="U354">
            <v>108814</v>
          </cell>
          <cell r="V354">
            <v>-78</v>
          </cell>
          <cell r="W354">
            <v>-7.1630606472468134E-4</v>
          </cell>
          <cell r="Y354">
            <v>15338</v>
          </cell>
          <cell r="Z354">
            <v>-56</v>
          </cell>
          <cell r="AA354">
            <v>-3.637780953618293E-3</v>
          </cell>
        </row>
        <row r="355">
          <cell r="Q355">
            <v>130373</v>
          </cell>
          <cell r="R355">
            <v>45</v>
          </cell>
          <cell r="S355">
            <v>3.4528267141366401E-4</v>
          </cell>
          <cell r="U355">
            <v>108824</v>
          </cell>
          <cell r="V355">
            <v>10</v>
          </cell>
          <cell r="W355">
            <v>9.1899939346040034E-5</v>
          </cell>
          <cell r="Y355">
            <v>15297</v>
          </cell>
          <cell r="Z355">
            <v>-41</v>
          </cell>
          <cell r="AA355">
            <v>-2.6730994914591212E-3</v>
          </cell>
        </row>
        <row r="356">
          <cell r="Q356">
            <v>130276</v>
          </cell>
          <cell r="R356">
            <v>-97</v>
          </cell>
          <cell r="S356">
            <v>-7.4401908370598209E-4</v>
          </cell>
          <cell r="U356">
            <v>108732</v>
          </cell>
          <cell r="V356">
            <v>-92</v>
          </cell>
          <cell r="W356">
            <v>-8.4540174961405569E-4</v>
          </cell>
          <cell r="Y356">
            <v>15250</v>
          </cell>
          <cell r="Z356">
            <v>-47</v>
          </cell>
          <cell r="AA356">
            <v>-3.0724978754004054E-3</v>
          </cell>
        </row>
        <row r="357">
          <cell r="Q357">
            <v>130260</v>
          </cell>
          <cell r="R357">
            <v>-16</v>
          </cell>
          <cell r="S357">
            <v>-1.2281617489023303E-4</v>
          </cell>
          <cell r="U357">
            <v>108671</v>
          </cell>
          <cell r="V357">
            <v>-61</v>
          </cell>
          <cell r="W357">
            <v>-5.6101239745429132E-4</v>
          </cell>
          <cell r="Y357">
            <v>15164</v>
          </cell>
          <cell r="Z357">
            <v>-86</v>
          </cell>
          <cell r="AA357">
            <v>-5.6393442622950816E-3</v>
          </cell>
        </row>
        <row r="358">
          <cell r="Q358">
            <v>130205</v>
          </cell>
          <cell r="R358">
            <v>-55</v>
          </cell>
          <cell r="S358">
            <v>-4.2223245816060188E-4</v>
          </cell>
          <cell r="U358">
            <v>108659</v>
          </cell>
          <cell r="V358">
            <v>-12</v>
          </cell>
          <cell r="W358">
            <v>-1.1042504440006994E-4</v>
          </cell>
          <cell r="Y358">
            <v>15115</v>
          </cell>
          <cell r="Z358">
            <v>-49</v>
          </cell>
          <cell r="AA358">
            <v>-3.2313373780005275E-3</v>
          </cell>
        </row>
        <row r="359">
          <cell r="Q359">
            <v>130331</v>
          </cell>
          <cell r="R359">
            <v>126</v>
          </cell>
          <cell r="S359">
            <v>9.6770477324219499E-4</v>
          </cell>
          <cell r="U359">
            <v>108772</v>
          </cell>
          <cell r="V359">
            <v>113</v>
          </cell>
          <cell r="W359">
            <v>1.0399506713663848E-3</v>
          </cell>
          <cell r="Y359">
            <v>15059</v>
          </cell>
          <cell r="Z359">
            <v>-56</v>
          </cell>
          <cell r="AA359">
            <v>-3.7049288785974198E-3</v>
          </cell>
        </row>
        <row r="360">
          <cell r="Q360">
            <v>130339</v>
          </cell>
          <cell r="R360">
            <v>8</v>
          </cell>
          <cell r="S360">
            <v>6.1382173082382549E-5</v>
          </cell>
          <cell r="U360">
            <v>108758</v>
          </cell>
          <cell r="V360">
            <v>-14</v>
          </cell>
          <cell r="W360">
            <v>-1.2870959438090684E-4</v>
          </cell>
          <cell r="Y360">
            <v>14992</v>
          </cell>
          <cell r="Z360">
            <v>-67</v>
          </cell>
          <cell r="AA360">
            <v>-4.4491666113287733E-3</v>
          </cell>
        </row>
        <row r="361">
          <cell r="Q361">
            <v>130183</v>
          </cell>
          <cell r="R361">
            <v>-156</v>
          </cell>
          <cell r="S361">
            <v>-1.1968789080781654E-3</v>
          </cell>
          <cell r="U361">
            <v>108595</v>
          </cell>
          <cell r="V361">
            <v>-163</v>
          </cell>
          <cell r="W361">
            <v>-1.4987403225509848E-3</v>
          </cell>
          <cell r="Y361">
            <v>14910</v>
          </cell>
          <cell r="Z361">
            <v>-82</v>
          </cell>
          <cell r="AA361">
            <v>-5.4695837780149416E-3</v>
          </cell>
        </row>
        <row r="362">
          <cell r="Q362">
            <v>130266</v>
          </cell>
          <cell r="R362">
            <v>83</v>
          </cell>
          <cell r="S362">
            <v>6.3756404446049027E-4</v>
          </cell>
          <cell r="U362">
            <v>108640</v>
          </cell>
          <cell r="V362">
            <v>45</v>
          </cell>
          <cell r="W362">
            <v>4.143837193240941E-4</v>
          </cell>
          <cell r="Y362">
            <v>14867</v>
          </cell>
          <cell r="Z362">
            <v>-43</v>
          </cell>
          <cell r="AA362">
            <v>-2.8839704896042925E-3</v>
          </cell>
        </row>
        <row r="363">
          <cell r="Q363">
            <v>130108</v>
          </cell>
          <cell r="R363">
            <v>-158</v>
          </cell>
          <cell r="S363">
            <v>-1.2129028295948291E-3</v>
          </cell>
          <cell r="U363">
            <v>108484</v>
          </cell>
          <cell r="V363">
            <v>-156</v>
          </cell>
          <cell r="W363">
            <v>-1.4359351988217969E-3</v>
          </cell>
          <cell r="Y363">
            <v>14780</v>
          </cell>
          <cell r="Z363">
            <v>-87</v>
          </cell>
          <cell r="AA363">
            <v>-5.8518867289971081E-3</v>
          </cell>
        </row>
        <row r="364">
          <cell r="Q364">
            <v>129896</v>
          </cell>
          <cell r="R364">
            <v>-212</v>
          </cell>
          <cell r="S364">
            <v>-1.629415562455806E-3</v>
          </cell>
          <cell r="U364">
            <v>108286</v>
          </cell>
          <cell r="V364">
            <v>-198</v>
          </cell>
          <cell r="W364">
            <v>-1.825153939751484E-3</v>
          </cell>
          <cell r="Y364">
            <v>14722</v>
          </cell>
          <cell r="Z364">
            <v>-58</v>
          </cell>
          <cell r="AA364">
            <v>-3.9242219215155612E-3</v>
          </cell>
        </row>
        <row r="365">
          <cell r="Q365">
            <v>129847</v>
          </cell>
          <cell r="R365">
            <v>-49</v>
          </cell>
          <cell r="S365">
            <v>-3.7722485680852377E-4</v>
          </cell>
          <cell r="U365">
            <v>108252</v>
          </cell>
          <cell r="V365">
            <v>-34</v>
          </cell>
          <cell r="W365">
            <v>-3.1398334041334984E-4</v>
          </cell>
          <cell r="Y365">
            <v>14608</v>
          </cell>
          <cell r="Z365">
            <v>-114</v>
          </cell>
          <cell r="AA365">
            <v>-7.7435131096318431E-3</v>
          </cell>
        </row>
        <row r="366">
          <cell r="Q366">
            <v>129841</v>
          </cell>
          <cell r="R366">
            <v>-6</v>
          </cell>
          <cell r="S366">
            <v>-4.6208229685707027E-5</v>
          </cell>
          <cell r="U366">
            <v>108274</v>
          </cell>
          <cell r="V366">
            <v>22</v>
          </cell>
          <cell r="W366">
            <v>2.0322950153345897E-4</v>
          </cell>
          <cell r="Y366">
            <v>14556</v>
          </cell>
          <cell r="Z366">
            <v>-52</v>
          </cell>
          <cell r="AA366">
            <v>-3.5596933187294635E-3</v>
          </cell>
        </row>
        <row r="367">
          <cell r="Q367">
            <v>129839</v>
          </cell>
          <cell r="R367">
            <v>-2</v>
          </cell>
          <cell r="S367">
            <v>-1.5403454994955369E-5</v>
          </cell>
          <cell r="U367">
            <v>108233</v>
          </cell>
          <cell r="V367">
            <v>-41</v>
          </cell>
          <cell r="W367">
            <v>-3.786689325230434E-4</v>
          </cell>
          <cell r="Y367">
            <v>14493</v>
          </cell>
          <cell r="Z367">
            <v>-63</v>
          </cell>
          <cell r="AA367">
            <v>-4.3281121187139322E-3</v>
          </cell>
        </row>
        <row r="368">
          <cell r="Q368">
            <v>129864</v>
          </cell>
          <cell r="R368">
            <v>25</v>
          </cell>
          <cell r="S368">
            <v>1.9254615331294912E-4</v>
          </cell>
          <cell r="U368">
            <v>108231</v>
          </cell>
          <cell r="V368">
            <v>-2</v>
          </cell>
          <cell r="W368">
            <v>-1.8478652536657028E-5</v>
          </cell>
          <cell r="Y368">
            <v>14401</v>
          </cell>
          <cell r="Z368">
            <v>-92</v>
          </cell>
          <cell r="AA368">
            <v>-6.3478920858345408E-3</v>
          </cell>
        </row>
        <row r="369">
          <cell r="Q369">
            <v>129822</v>
          </cell>
          <cell r="R369">
            <v>-42</v>
          </cell>
          <cell r="S369">
            <v>-3.2341526520051749E-4</v>
          </cell>
          <cell r="U369">
            <v>108266</v>
          </cell>
          <cell r="V369">
            <v>35</v>
          </cell>
          <cell r="W369">
            <v>3.2338239506241278E-4</v>
          </cell>
          <cell r="Y369">
            <v>14378</v>
          </cell>
          <cell r="Z369">
            <v>-23</v>
          </cell>
          <cell r="AA369">
            <v>-1.5971113117144644E-3</v>
          </cell>
        </row>
        <row r="370">
          <cell r="Q370">
            <v>129925</v>
          </cell>
          <cell r="R370">
            <v>103</v>
          </cell>
          <cell r="S370">
            <v>7.9339403182819557E-4</v>
          </cell>
          <cell r="U370">
            <v>108421</v>
          </cell>
          <cell r="V370">
            <v>155</v>
          </cell>
          <cell r="W370">
            <v>1.4316590619400365E-3</v>
          </cell>
          <cell r="Y370">
            <v>14347</v>
          </cell>
          <cell r="Z370">
            <v>-31</v>
          </cell>
          <cell r="AA370">
            <v>-2.1560717763249408E-3</v>
          </cell>
        </row>
        <row r="371">
          <cell r="Q371">
            <v>130128</v>
          </cell>
          <cell r="R371">
            <v>203</v>
          </cell>
          <cell r="S371">
            <v>1.5624398691552819E-3</v>
          </cell>
          <cell r="U371">
            <v>108570</v>
          </cell>
          <cell r="V371">
            <v>149</v>
          </cell>
          <cell r="W371">
            <v>1.3742725117827728E-3</v>
          </cell>
          <cell r="Y371">
            <v>14334</v>
          </cell>
          <cell r="Z371">
            <v>-13</v>
          </cell>
          <cell r="AA371">
            <v>-9.0611277619014432E-4</v>
          </cell>
        </row>
        <row r="372">
          <cell r="Q372">
            <v>130146</v>
          </cell>
          <cell r="R372">
            <v>18</v>
          </cell>
          <cell r="S372">
            <v>1.3832534120250829E-4</v>
          </cell>
          <cell r="U372">
            <v>108611</v>
          </cell>
          <cell r="V372">
            <v>41</v>
          </cell>
          <cell r="W372">
            <v>3.7763654784931381E-4</v>
          </cell>
          <cell r="Y372">
            <v>14315</v>
          </cell>
          <cell r="Z372">
            <v>-19</v>
          </cell>
          <cell r="AA372">
            <v>-1.3255197432677549E-3</v>
          </cell>
        </row>
        <row r="373">
          <cell r="Q373">
            <v>130270</v>
          </cell>
          <cell r="R373">
            <v>124</v>
          </cell>
          <cell r="S373">
            <v>9.5277611298080615E-4</v>
          </cell>
          <cell r="U373">
            <v>108724</v>
          </cell>
          <cell r="V373">
            <v>113</v>
          </cell>
          <cell r="W373">
            <v>1.0404102715194593E-3</v>
          </cell>
          <cell r="Y373">
            <v>14300</v>
          </cell>
          <cell r="Z373">
            <v>-15</v>
          </cell>
          <cell r="AA373">
            <v>-1.0478519035976249E-3</v>
          </cell>
        </row>
        <row r="374">
          <cell r="Q374">
            <v>130420</v>
          </cell>
          <cell r="R374">
            <v>150</v>
          </cell>
          <cell r="S374">
            <v>1.1514546710677824E-3</v>
          </cell>
          <cell r="U374">
            <v>108882</v>
          </cell>
          <cell r="V374">
            <v>158</v>
          </cell>
          <cell r="W374">
            <v>1.4532209999632095E-3</v>
          </cell>
          <cell r="Y374">
            <v>14292</v>
          </cell>
          <cell r="Z374">
            <v>-8</v>
          </cell>
          <cell r="AA374">
            <v>-5.5944055944055944E-4</v>
          </cell>
        </row>
        <row r="375">
          <cell r="Q375">
            <v>130463</v>
          </cell>
          <cell r="R375">
            <v>43</v>
          </cell>
          <cell r="S375">
            <v>3.2970403312375401E-4</v>
          </cell>
          <cell r="U375">
            <v>108913</v>
          </cell>
          <cell r="V375">
            <v>31</v>
          </cell>
          <cell r="W375">
            <v>2.847118899358939E-4</v>
          </cell>
          <cell r="Y375">
            <v>14277</v>
          </cell>
          <cell r="Z375">
            <v>-15</v>
          </cell>
          <cell r="AA375">
            <v>-1.0495382031905961E-3</v>
          </cell>
        </row>
        <row r="376">
          <cell r="Q376">
            <v>130801</v>
          </cell>
          <cell r="R376">
            <v>338</v>
          </cell>
          <cell r="S376">
            <v>2.5907728628040134E-3</v>
          </cell>
          <cell r="U376">
            <v>109213</v>
          </cell>
          <cell r="V376">
            <v>300</v>
          </cell>
          <cell r="Y376">
            <v>14288</v>
          </cell>
          <cell r="Z376">
            <v>11</v>
          </cell>
        </row>
        <row r="415">
          <cell r="Q415">
            <v>137706</v>
          </cell>
          <cell r="R415">
            <v>55</v>
          </cell>
          <cell r="S415">
            <v>3.9956120914486635E-4</v>
          </cell>
          <cell r="U415">
            <v>115497</v>
          </cell>
          <cell r="V415">
            <v>42</v>
          </cell>
          <cell r="W415">
            <v>3.6377809536182926E-4</v>
          </cell>
          <cell r="Y415">
            <v>13916</v>
          </cell>
          <cell r="Z415">
            <v>-23</v>
          </cell>
          <cell r="AA415">
            <v>-1.6500466317526364E-3</v>
          </cell>
        </row>
        <row r="416">
          <cell r="Q416">
            <v>137686</v>
          </cell>
          <cell r="R416">
            <v>-20</v>
          </cell>
          <cell r="S416">
            <v>-1.4523695409059882E-4</v>
          </cell>
          <cell r="U416">
            <v>115512</v>
          </cell>
          <cell r="V416">
            <v>15</v>
          </cell>
          <cell r="W416">
            <v>1.2987350320787554E-4</v>
          </cell>
          <cell r="Y416">
            <v>13898</v>
          </cell>
          <cell r="Z416">
            <v>-18</v>
          </cell>
          <cell r="AA416">
            <v>-1.2934751365334866E-3</v>
          </cell>
        </row>
        <row r="417">
          <cell r="Q417">
            <v>137615</v>
          </cell>
          <cell r="R417">
            <v>-71</v>
          </cell>
          <cell r="S417">
            <v>-5.1566608079252796E-4</v>
          </cell>
          <cell r="U417">
            <v>115403</v>
          </cell>
          <cell r="V417">
            <v>-109</v>
          </cell>
          <cell r="W417">
            <v>-9.4362490477179861E-4</v>
          </cell>
          <cell r="Y417">
            <v>13833</v>
          </cell>
          <cell r="Z417">
            <v>-65</v>
          </cell>
          <cell r="AA417">
            <v>-4.6769319326521799E-3</v>
          </cell>
        </row>
        <row r="418">
          <cell r="Q418">
            <v>137667</v>
          </cell>
          <cell r="R418">
            <v>52</v>
          </cell>
          <cell r="S418">
            <v>3.7786578497983505E-4</v>
          </cell>
          <cell r="U418">
            <v>115389</v>
          </cell>
          <cell r="V418">
            <v>-14</v>
          </cell>
          <cell r="W418">
            <v>-1.2131400396870099E-4</v>
          </cell>
          <cell r="Y418">
            <v>13788</v>
          </cell>
          <cell r="Z418">
            <v>-45</v>
          </cell>
          <cell r="AA418">
            <v>-3.2530904359141183E-3</v>
          </cell>
        </row>
        <row r="419">
          <cell r="Q419">
            <v>137753</v>
          </cell>
          <cell r="R419">
            <v>86</v>
          </cell>
          <cell r="S419">
            <v>6.2469582398105579E-4</v>
          </cell>
          <cell r="U419">
            <v>115454</v>
          </cell>
          <cell r="V419">
            <v>65</v>
          </cell>
          <cell r="W419">
            <v>5.6331192748008908E-4</v>
          </cell>
          <cell r="Y419">
            <v>13753</v>
          </cell>
          <cell r="Z419">
            <v>-35</v>
          </cell>
          <cell r="AA419">
            <v>-2.5384392225123297E-3</v>
          </cell>
        </row>
        <row r="420">
          <cell r="Q420">
            <v>137881</v>
          </cell>
          <cell r="R420">
            <v>128</v>
          </cell>
          <cell r="S420">
            <v>9.2919936407918522E-4</v>
          </cell>
          <cell r="U420">
            <v>115551</v>
          </cell>
          <cell r="V420">
            <v>97</v>
          </cell>
          <cell r="W420">
            <v>8.4016144958165161E-4</v>
          </cell>
          <cell r="Y420">
            <v>13745</v>
          </cell>
          <cell r="Z420">
            <v>-8</v>
          </cell>
          <cell r="AA420">
            <v>-5.8169126735984874E-4</v>
          </cell>
        </row>
        <row r="421">
          <cell r="Q421">
            <v>137951</v>
          </cell>
          <cell r="R421">
            <v>70</v>
          </cell>
          <cell r="S421">
            <v>5.076841624299214E-4</v>
          </cell>
          <cell r="U421">
            <v>115574</v>
          </cell>
          <cell r="V421">
            <v>23</v>
          </cell>
          <cell r="W421">
            <v>1.9904630855639501E-4</v>
          </cell>
          <cell r="Y421">
            <v>13726</v>
          </cell>
          <cell r="Z421">
            <v>-19</v>
          </cell>
          <cell r="AA421">
            <v>-1.3823208439432521E-3</v>
          </cell>
        </row>
        <row r="422">
          <cell r="Q422">
            <v>137941</v>
          </cell>
          <cell r="R422">
            <v>-10</v>
          </cell>
          <cell r="S422">
            <v>-7.2489507143840923E-5</v>
          </cell>
          <cell r="U422">
            <v>115562</v>
          </cell>
          <cell r="V422">
            <v>-12</v>
          </cell>
          <cell r="W422">
            <v>-1.0382958104764047E-4</v>
          </cell>
          <cell r="Y422">
            <v>13721</v>
          </cell>
          <cell r="Z422">
            <v>-5</v>
          </cell>
          <cell r="AA422">
            <v>-3.642721841760163E-4</v>
          </cell>
        </row>
        <row r="423">
          <cell r="Q423">
            <v>137891</v>
          </cell>
          <cell r="R423">
            <v>-50</v>
          </cell>
          <cell r="S423">
            <v>-3.6247381126713597E-4</v>
          </cell>
          <cell r="U423">
            <v>115477</v>
          </cell>
          <cell r="V423">
            <v>-85</v>
          </cell>
          <cell r="W423">
            <v>-7.3553590280542043E-4</v>
          </cell>
          <cell r="Y423">
            <v>13691</v>
          </cell>
          <cell r="Z423">
            <v>-30</v>
          </cell>
          <cell r="AA423">
            <v>-2.1864295605276583E-3</v>
          </cell>
        </row>
        <row r="424">
          <cell r="Q424">
            <v>137858</v>
          </cell>
          <cell r="R424">
            <v>-33</v>
          </cell>
          <cell r="S424">
            <v>-2.3931946247398306E-4</v>
          </cell>
          <cell r="U424">
            <v>115419</v>
          </cell>
          <cell r="V424">
            <v>-58</v>
          </cell>
          <cell r="W424">
            <v>-5.0226452020748721E-4</v>
          </cell>
          <cell r="Y424">
            <v>13654</v>
          </cell>
          <cell r="Z424">
            <v>-37</v>
          </cell>
          <cell r="AA424">
            <v>-2.7025052954495654E-3</v>
          </cell>
        </row>
        <row r="425">
          <cell r="Q425">
            <v>137709</v>
          </cell>
          <cell r="R425">
            <v>-149</v>
          </cell>
          <cell r="S425">
            <v>-1.0808222954054171E-3</v>
          </cell>
          <cell r="U425">
            <v>115258</v>
          </cell>
          <cell r="V425">
            <v>-161</v>
          </cell>
          <cell r="W425">
            <v>-1.3949176478742669E-3</v>
          </cell>
          <cell r="Y425">
            <v>13604</v>
          </cell>
          <cell r="Z425">
            <v>-50</v>
          </cell>
          <cell r="AA425">
            <v>-3.6619305697963966E-3</v>
          </cell>
        </row>
        <row r="426">
          <cell r="Q426">
            <v>137478</v>
          </cell>
          <cell r="R426">
            <v>-231</v>
          </cell>
          <cell r="S426">
            <v>-1.6774502755811168E-3</v>
          </cell>
          <cell r="U426">
            <v>115005</v>
          </cell>
          <cell r="V426">
            <v>-253</v>
          </cell>
          <cell r="W426">
            <v>-2.1950753960679518E-3</v>
          </cell>
          <cell r="Y426">
            <v>13577</v>
          </cell>
          <cell r="Z426">
            <v>-27</v>
          </cell>
          <cell r="AA426">
            <v>-1.984710379300206E-3</v>
          </cell>
        </row>
        <row r="427">
          <cell r="Q427">
            <v>137285</v>
          </cell>
          <cell r="R427">
            <v>-193</v>
          </cell>
          <cell r="S427">
            <v>-1.4038609813933865E-3</v>
          </cell>
          <cell r="U427">
            <v>114775</v>
          </cell>
          <cell r="V427">
            <v>-230</v>
          </cell>
          <cell r="W427">
            <v>-1.9999130472588148E-3</v>
          </cell>
          <cell r="Y427">
            <v>13528</v>
          </cell>
          <cell r="Z427">
            <v>-49</v>
          </cell>
          <cell r="AA427">
            <v>-3.6090447079619946E-3</v>
          </cell>
        </row>
        <row r="428">
          <cell r="Q428">
            <v>137075</v>
          </cell>
          <cell r="R428">
            <v>-210</v>
          </cell>
          <cell r="S428">
            <v>-1.5296645664129365E-3</v>
          </cell>
          <cell r="U428">
            <v>114518</v>
          </cell>
          <cell r="V428">
            <v>-257</v>
          </cell>
          <cell r="W428">
            <v>-2.2391635809191897E-3</v>
          </cell>
          <cell r="Y428">
            <v>13456</v>
          </cell>
          <cell r="Z428">
            <v>-72</v>
          </cell>
          <cell r="AA428">
            <v>-5.3222945002956833E-3</v>
          </cell>
        </row>
        <row r="429">
          <cell r="Q429">
            <v>136741</v>
          </cell>
          <cell r="R429">
            <v>-334</v>
          </cell>
          <cell r="S429">
            <v>-2.4366222870691226E-3</v>
          </cell>
          <cell r="U429">
            <v>114171</v>
          </cell>
          <cell r="V429">
            <v>-347</v>
          </cell>
          <cell r="W429">
            <v>-3.0300913393527655E-3</v>
          </cell>
          <cell r="Y429">
            <v>13363</v>
          </cell>
          <cell r="Z429">
            <v>-93</v>
          </cell>
          <cell r="AA429">
            <v>-6.9114149821640908E-3</v>
          </cell>
        </row>
        <row r="430">
          <cell r="Q430">
            <v>136283</v>
          </cell>
          <cell r="R430">
            <v>-458</v>
          </cell>
          <cell r="S430">
            <v>-3.3493977665806159E-3</v>
          </cell>
          <cell r="U430">
            <v>113715</v>
          </cell>
          <cell r="V430">
            <v>-456</v>
          </cell>
          <cell r="W430">
            <v>-3.99400898652022E-3</v>
          </cell>
          <cell r="Y430">
            <v>13270</v>
          </cell>
          <cell r="Z430">
            <v>-93</v>
          </cell>
          <cell r="AA430">
            <v>-6.9595150789493378E-3</v>
          </cell>
        </row>
        <row r="431">
          <cell r="Q431">
            <v>135729</v>
          </cell>
          <cell r="R431">
            <v>-554</v>
          </cell>
          <cell r="S431">
            <v>-4.0650704783428597E-3</v>
          </cell>
          <cell r="U431">
            <v>113168</v>
          </cell>
          <cell r="V431">
            <v>-547</v>
          </cell>
          <cell r="W431">
            <v>-4.810271292265752E-3</v>
          </cell>
          <cell r="Y431">
            <v>13129</v>
          </cell>
          <cell r="Z431">
            <v>-141</v>
          </cell>
          <cell r="AA431">
            <v>-1.0625470987189148E-2</v>
          </cell>
        </row>
        <row r="432">
          <cell r="Q432">
            <v>135001</v>
          </cell>
          <cell r="R432">
            <v>-728</v>
          </cell>
          <cell r="S432">
            <v>-5.3636289960141163E-3</v>
          </cell>
          <cell r="U432">
            <v>112434</v>
          </cell>
          <cell r="V432">
            <v>-734</v>
          </cell>
          <cell r="W432">
            <v>-6.4859324190583911E-3</v>
          </cell>
          <cell r="Y432">
            <v>12999</v>
          </cell>
          <cell r="Z432">
            <v>-130</v>
          </cell>
          <cell r="AA432">
            <v>-9.9017442303298044E-3</v>
          </cell>
        </row>
        <row r="433">
          <cell r="Q433">
            <v>134328</v>
          </cell>
          <cell r="R433">
            <v>-673</v>
          </cell>
          <cell r="S433">
            <v>-4.9851482581610507E-3</v>
          </cell>
          <cell r="U433">
            <v>111767</v>
          </cell>
          <cell r="V433">
            <v>-667</v>
          </cell>
          <cell r="W433">
            <v>-5.9323692121600229E-3</v>
          </cell>
          <cell r="Y433">
            <v>12822</v>
          </cell>
          <cell r="Z433">
            <v>-177</v>
          </cell>
          <cell r="AA433">
            <v>-1.3616432033233325E-2</v>
          </cell>
        </row>
        <row r="434">
          <cell r="Q434">
            <v>133549</v>
          </cell>
          <cell r="R434">
            <v>-779</v>
          </cell>
          <cell r="S434">
            <v>-5.7992376868560534E-3</v>
          </cell>
          <cell r="U434">
            <v>110961</v>
          </cell>
          <cell r="V434">
            <v>-806</v>
          </cell>
          <cell r="W434">
            <v>-7.2114309232599958E-3</v>
          </cell>
          <cell r="Y434">
            <v>12543</v>
          </cell>
          <cell r="Z434">
            <v>-279</v>
          </cell>
          <cell r="AA434">
            <v>-2.1759475900795508E-2</v>
          </cell>
        </row>
        <row r="435">
          <cell r="Q435">
            <v>132823</v>
          </cell>
          <cell r="R435">
            <v>-726</v>
          </cell>
          <cell r="S435">
            <v>-5.4362069352821814E-3</v>
          </cell>
          <cell r="U435">
            <v>110254</v>
          </cell>
          <cell r="V435">
            <v>-707</v>
          </cell>
          <cell r="W435">
            <v>-6.3716080424653706E-3</v>
          </cell>
          <cell r="Y435">
            <v>12377</v>
          </cell>
          <cell r="Z435">
            <v>-166</v>
          </cell>
          <cell r="AA435">
            <v>-1.3234473411464562E-2</v>
          </cell>
        </row>
        <row r="436">
          <cell r="Q436">
            <v>132070</v>
          </cell>
          <cell r="R436">
            <v>-753</v>
          </cell>
          <cell r="S436">
            <v>-5.6691988586314119E-3</v>
          </cell>
          <cell r="U436">
            <v>109510</v>
          </cell>
          <cell r="V436">
            <v>-744</v>
          </cell>
          <cell r="W436">
            <v>-6.7480544923540185E-3</v>
          </cell>
          <cell r="Y436">
            <v>12212</v>
          </cell>
          <cell r="Z436">
            <v>-165</v>
          </cell>
          <cell r="AA436">
            <v>-1.3331178799385958E-2</v>
          </cell>
        </row>
        <row r="437">
          <cell r="Q437">
            <v>131488</v>
          </cell>
          <cell r="R437">
            <v>-582</v>
          </cell>
          <cell r="S437">
            <v>-4.4067539940940408E-3</v>
          </cell>
          <cell r="U437">
            <v>108861</v>
          </cell>
          <cell r="V437">
            <v>-649</v>
          </cell>
          <cell r="W437">
            <v>-5.9263994155784863E-3</v>
          </cell>
          <cell r="Y437">
            <v>12063</v>
          </cell>
          <cell r="Z437">
            <v>-149</v>
          </cell>
          <cell r="AA437">
            <v>-1.2201113658696364E-2</v>
          </cell>
        </row>
        <row r="438">
          <cell r="Q438">
            <v>131141</v>
          </cell>
          <cell r="R438">
            <v>-347</v>
          </cell>
          <cell r="S438">
            <v>-2.639024093453395E-3</v>
          </cell>
          <cell r="U438">
            <v>108527</v>
          </cell>
          <cell r="V438">
            <v>-334</v>
          </cell>
          <cell r="W438">
            <v>-3.0681327564508871E-3</v>
          </cell>
          <cell r="Y438">
            <v>11911</v>
          </cell>
          <cell r="Z438">
            <v>-152</v>
          </cell>
          <cell r="AA438">
            <v>-1.2600513968332918E-2</v>
          </cell>
        </row>
        <row r="439">
          <cell r="Q439">
            <v>130637</v>
          </cell>
          <cell r="R439">
            <v>-504</v>
          </cell>
          <cell r="S439">
            <v>-3.8431916791849992E-3</v>
          </cell>
          <cell r="U439">
            <v>108075</v>
          </cell>
          <cell r="V439">
            <v>-452</v>
          </cell>
          <cell r="W439">
            <v>-4.1648622001898145E-3</v>
          </cell>
          <cell r="Y439">
            <v>11782</v>
          </cell>
          <cell r="Z439">
            <v>-129</v>
          </cell>
          <cell r="AA439">
            <v>-1.0830324909747292E-2</v>
          </cell>
        </row>
        <row r="440">
          <cell r="Q440">
            <v>130293</v>
          </cell>
          <cell r="R440">
            <v>-344</v>
          </cell>
          <cell r="S440">
            <v>-2.6332509166622012E-3</v>
          </cell>
          <cell r="U440">
            <v>107778</v>
          </cell>
          <cell r="V440">
            <v>-297</v>
          </cell>
          <cell r="W440">
            <v>-2.7480916030534351E-3</v>
          </cell>
          <cell r="Y440">
            <v>11739</v>
          </cell>
          <cell r="Z440">
            <v>-43</v>
          </cell>
          <cell r="AA440">
            <v>-3.6496350364963502E-3</v>
          </cell>
        </row>
        <row r="441">
          <cell r="Q441">
            <v>130082</v>
          </cell>
          <cell r="R441">
            <v>-211</v>
          </cell>
          <cell r="S441">
            <v>-1.6194269837980552E-3</v>
          </cell>
          <cell r="U441">
            <v>107563</v>
          </cell>
          <cell r="V441">
            <v>-215</v>
          </cell>
          <cell r="W441">
            <v>-1.9948412477500048E-3</v>
          </cell>
          <cell r="Y441">
            <v>11682</v>
          </cell>
          <cell r="Z441">
            <v>-57</v>
          </cell>
          <cell r="AA441">
            <v>-4.8556095067722972E-3</v>
          </cell>
        </row>
        <row r="442">
          <cell r="Q442">
            <v>129857</v>
          </cell>
          <cell r="R442">
            <v>-225</v>
          </cell>
          <cell r="S442">
            <v>-1.729678202979659E-3</v>
          </cell>
          <cell r="U442">
            <v>107377</v>
          </cell>
          <cell r="V442">
            <v>-186</v>
          </cell>
          <cell r="W442">
            <v>-1.7292191552857395E-3</v>
          </cell>
          <cell r="Y442">
            <v>11634</v>
          </cell>
          <cell r="Z442">
            <v>-48</v>
          </cell>
          <cell r="AA442">
            <v>-4.1088854648176684E-3</v>
          </cell>
        </row>
        <row r="443">
          <cell r="Q443">
            <v>129633</v>
          </cell>
          <cell r="R443">
            <v>-224</v>
          </cell>
          <cell r="S443">
            <v>-1.7249743949113256E-3</v>
          </cell>
          <cell r="U443">
            <v>107115</v>
          </cell>
          <cell r="V443">
            <v>-262</v>
          </cell>
          <cell r="W443">
            <v>-2.4400011175577637E-3</v>
          </cell>
          <cell r="Y443">
            <v>11577</v>
          </cell>
          <cell r="Z443">
            <v>-57</v>
          </cell>
          <cell r="AA443">
            <v>-4.899432697266632E-3</v>
          </cell>
        </row>
        <row r="444">
          <cell r="Q444">
            <v>129697</v>
          </cell>
          <cell r="R444">
            <v>64</v>
          </cell>
          <cell r="S444">
            <v>4.9370144947659931E-4</v>
          </cell>
          <cell r="U444">
            <v>107190</v>
          </cell>
          <cell r="V444">
            <v>75</v>
          </cell>
          <cell r="W444">
            <v>7.0018204733230641E-4</v>
          </cell>
          <cell r="Y444">
            <v>11552</v>
          </cell>
          <cell r="Z444">
            <v>-25</v>
          </cell>
          <cell r="AA444">
            <v>-2.1594540900060463E-3</v>
          </cell>
        </row>
        <row r="445">
          <cell r="Q445">
            <v>129588</v>
          </cell>
          <cell r="R445">
            <v>-109</v>
          </cell>
          <cell r="S445">
            <v>-8.4042036438776533E-4</v>
          </cell>
          <cell r="U445">
            <v>107107</v>
          </cell>
          <cell r="V445">
            <v>-83</v>
          </cell>
          <cell r="W445">
            <v>-7.7432596324283984E-4</v>
          </cell>
          <cell r="Y445">
            <v>11534</v>
          </cell>
          <cell r="Z445">
            <v>-18</v>
          </cell>
          <cell r="AA445">
            <v>-1.5581717451523547E-3</v>
          </cell>
        </row>
        <row r="446">
          <cell r="Q446">
            <v>129602</v>
          </cell>
          <cell r="R446">
            <v>14</v>
          </cell>
          <cell r="S446">
            <v>1.0803469457048492E-4</v>
          </cell>
          <cell r="U446">
            <v>107123</v>
          </cell>
          <cell r="V446">
            <v>16</v>
          </cell>
          <cell r="W446">
            <v>1.4938332695342042E-4</v>
          </cell>
          <cell r="Y446">
            <v>11556</v>
          </cell>
          <cell r="Z446">
            <v>22</v>
          </cell>
          <cell r="AA446">
            <v>1.9074041962892317E-3</v>
          </cell>
        </row>
        <row r="447">
          <cell r="Q447">
            <v>129641</v>
          </cell>
          <cell r="R447">
            <v>39</v>
          </cell>
          <cell r="S447">
            <v>3.0092128207898024E-4</v>
          </cell>
          <cell r="U447">
            <v>107185</v>
          </cell>
          <cell r="V447">
            <v>62</v>
          </cell>
          <cell r="W447">
            <v>5.7877393276887319E-4</v>
          </cell>
          <cell r="Y447">
            <v>11572</v>
          </cell>
          <cell r="Z447">
            <v>16</v>
          </cell>
          <cell r="AA447">
            <v>1.3845621322256837E-3</v>
          </cell>
        </row>
        <row r="448">
          <cell r="Q448">
            <v>129849</v>
          </cell>
          <cell r="R448">
            <v>208</v>
          </cell>
          <cell r="S448">
            <v>1.6044306970788562E-3</v>
          </cell>
          <cell r="U448">
            <v>107343</v>
          </cell>
          <cell r="V448">
            <v>158</v>
          </cell>
          <cell r="W448">
            <v>1.4740868591687269E-3</v>
          </cell>
          <cell r="Y448">
            <v>11591</v>
          </cell>
          <cell r="Z448">
            <v>19</v>
          </cell>
          <cell r="AA448">
            <v>1.6418942274455583E-3</v>
          </cell>
        </row>
        <row r="449">
          <cell r="Q449">
            <v>130162</v>
          </cell>
          <cell r="R449">
            <v>313</v>
          </cell>
          <cell r="S449">
            <v>2.4104921870788379E-3</v>
          </cell>
          <cell r="U449">
            <v>107584</v>
          </cell>
          <cell r="V449">
            <v>241</v>
          </cell>
          <cell r="W449">
            <v>2.2451394129100175E-3</v>
          </cell>
          <cell r="Y449">
            <v>11629</v>
          </cell>
          <cell r="Z449">
            <v>38</v>
          </cell>
          <cell r="AA449">
            <v>3.2784056595634545E-3</v>
          </cell>
        </row>
        <row r="450">
          <cell r="Q450">
            <v>130594</v>
          </cell>
          <cell r="R450">
            <v>432</v>
          </cell>
          <cell r="S450">
            <v>3.3189410119696993E-3</v>
          </cell>
          <cell r="U450">
            <v>107635</v>
          </cell>
          <cell r="V450">
            <v>51</v>
          </cell>
          <cell r="W450">
            <v>4.7404818560380725E-4</v>
          </cell>
          <cell r="Y450">
            <v>11668</v>
          </cell>
          <cell r="Z450">
            <v>39</v>
          </cell>
          <cell r="AA450">
            <v>3.3536847536331585E-3</v>
          </cell>
        </row>
        <row r="451">
          <cell r="Q451">
            <v>130419</v>
          </cell>
          <cell r="R451">
            <v>-175</v>
          </cell>
          <cell r="S451">
            <v>-1.3400309355713126E-3</v>
          </cell>
          <cell r="U451">
            <v>107696</v>
          </cell>
          <cell r="V451">
            <v>61</v>
          </cell>
          <cell r="W451">
            <v>5.6673015283132809E-4</v>
          </cell>
          <cell r="Y451">
            <v>11672</v>
          </cell>
          <cell r="Z451">
            <v>4</v>
          </cell>
          <cell r="AA451">
            <v>3.4281796366129587E-4</v>
          </cell>
        </row>
        <row r="452">
          <cell r="Q452">
            <v>130353</v>
          </cell>
          <cell r="R452">
            <v>-66</v>
          </cell>
          <cell r="S452">
            <v>-5.0606123340924249E-4</v>
          </cell>
          <cell r="U452">
            <v>107813</v>
          </cell>
          <cell r="V452">
            <v>117</v>
          </cell>
          <cell r="W452">
            <v>1.0863913237260437E-3</v>
          </cell>
          <cell r="Y452">
            <v>11704</v>
          </cell>
          <cell r="Z452">
            <v>32</v>
          </cell>
          <cell r="AA452">
            <v>2.7416038382453737E-3</v>
          </cell>
        </row>
        <row r="453">
          <cell r="Q453">
            <v>130352</v>
          </cell>
          <cell r="R453">
            <v>-1</v>
          </cell>
          <cell r="S453">
            <v>-7.6714766825466235E-6</v>
          </cell>
          <cell r="U453">
            <v>107956</v>
          </cell>
          <cell r="V453">
            <v>143</v>
          </cell>
          <cell r="W453">
            <v>1.3263706603099811E-3</v>
          </cell>
          <cell r="Y453">
            <v>11678</v>
          </cell>
          <cell r="Z453">
            <v>-26</v>
          </cell>
          <cell r="AA453">
            <v>-2.2214627477785374E-3</v>
          </cell>
        </row>
        <row r="454">
          <cell r="Q454">
            <v>130328</v>
          </cell>
          <cell r="R454">
            <v>-24</v>
          </cell>
          <cell r="S454">
            <v>-1.841168528292623E-4</v>
          </cell>
          <cell r="U454">
            <v>108068</v>
          </cell>
          <cell r="V454">
            <v>112</v>
          </cell>
          <cell r="W454">
            <v>1.0374597058060691E-3</v>
          </cell>
          <cell r="Y454">
            <v>11672</v>
          </cell>
          <cell r="Z454">
            <v>-6</v>
          </cell>
          <cell r="AA454">
            <v>-5.1378660729576979E-4</v>
          </cell>
        </row>
        <row r="455">
          <cell r="Q455">
            <v>130538</v>
          </cell>
          <cell r="R455">
            <v>210</v>
          </cell>
          <cell r="S455">
            <v>1.6113191332637652E-3</v>
          </cell>
          <cell r="U455">
            <v>108261</v>
          </cell>
          <cell r="V455">
            <v>193</v>
          </cell>
          <cell r="W455">
            <v>1.7859125735647926E-3</v>
          </cell>
          <cell r="Y455">
            <v>11668</v>
          </cell>
          <cell r="Z455">
            <v>-4</v>
          </cell>
          <cell r="AA455">
            <v>-3.4270047978067172E-4</v>
          </cell>
        </row>
        <row r="456">
          <cell r="Q456">
            <v>130609</v>
          </cell>
          <cell r="R456">
            <v>71</v>
          </cell>
          <cell r="S456">
            <v>5.4390292481882674E-4</v>
          </cell>
          <cell r="U456">
            <v>108340</v>
          </cell>
          <cell r="V456">
            <v>79</v>
          </cell>
          <cell r="W456">
            <v>7.2971799632369917E-4</v>
          </cell>
          <cell r="Y456">
            <v>11660</v>
          </cell>
          <cell r="Z456">
            <v>-8</v>
          </cell>
          <cell r="AA456">
            <v>-6.8563592732259174E-4</v>
          </cell>
        </row>
        <row r="457">
          <cell r="Q457">
            <v>130712</v>
          </cell>
          <cell r="R457">
            <v>103</v>
          </cell>
          <cell r="S457">
            <v>7.8861334211271811E-4</v>
          </cell>
          <cell r="U457">
            <v>108453</v>
          </cell>
          <cell r="V457">
            <v>113</v>
          </cell>
          <cell r="W457">
            <v>1.0430127376776814E-3</v>
          </cell>
          <cell r="Y457">
            <v>11670</v>
          </cell>
          <cell r="Z457">
            <v>10</v>
          </cell>
          <cell r="AA457">
            <v>8.576329331046312E-4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F22" workbookViewId="0">
      <selection activeCell="P44" sqref="P44"/>
    </sheetView>
  </sheetViews>
  <sheetFormatPr defaultRowHeight="15" x14ac:dyDescent="0.25"/>
  <cols>
    <col min="1" max="1" width="1.7109375" customWidth="1"/>
    <col min="2" max="2" width="13.42578125" customWidth="1"/>
    <col min="3" max="17" width="11.5703125" customWidth="1"/>
  </cols>
  <sheetData>
    <row r="1" spans="1:17" ht="23.25" x14ac:dyDescent="0.35">
      <c r="A1" s="1" t="s">
        <v>3</v>
      </c>
      <c r="B1" s="2"/>
    </row>
    <row r="2" spans="1:17" ht="18.75" x14ac:dyDescent="0.3">
      <c r="A2" s="3" t="s">
        <v>8</v>
      </c>
      <c r="B2" s="2"/>
    </row>
    <row r="3" spans="1:17" ht="18.75" x14ac:dyDescent="0.3">
      <c r="A3" s="3"/>
      <c r="B3" s="2"/>
    </row>
    <row r="4" spans="1:17" x14ac:dyDescent="0.25">
      <c r="B4" s="2"/>
    </row>
    <row r="5" spans="1:17" ht="45" x14ac:dyDescent="0.25">
      <c r="B5" s="10" t="s">
        <v>0</v>
      </c>
      <c r="C5" s="37">
        <v>1973</v>
      </c>
      <c r="D5" s="38"/>
      <c r="E5" s="39"/>
      <c r="F5" s="37">
        <v>1981</v>
      </c>
      <c r="G5" s="38"/>
      <c r="H5" s="39"/>
      <c r="I5" s="38">
        <v>1990</v>
      </c>
      <c r="J5" s="38"/>
      <c r="K5" s="38"/>
      <c r="L5" s="37">
        <v>2001</v>
      </c>
      <c r="M5" s="38"/>
      <c r="N5" s="39"/>
      <c r="O5" s="38">
        <v>2007</v>
      </c>
      <c r="P5" s="38"/>
      <c r="Q5" s="39"/>
    </row>
    <row r="6" spans="1:17" x14ac:dyDescent="0.25">
      <c r="B6" s="8"/>
      <c r="C6" s="15" t="s">
        <v>4</v>
      </c>
      <c r="D6" s="11" t="s">
        <v>6</v>
      </c>
      <c r="E6" s="13" t="s">
        <v>6</v>
      </c>
      <c r="F6" s="15" t="s">
        <v>4</v>
      </c>
      <c r="G6" s="11" t="s">
        <v>6</v>
      </c>
      <c r="H6" s="13" t="s">
        <v>6</v>
      </c>
      <c r="I6" s="11" t="s">
        <v>4</v>
      </c>
      <c r="J6" s="11" t="s">
        <v>6</v>
      </c>
      <c r="K6" s="11" t="s">
        <v>6</v>
      </c>
      <c r="L6" s="15" t="s">
        <v>4</v>
      </c>
      <c r="M6" s="11" t="s">
        <v>6</v>
      </c>
      <c r="N6" s="13" t="s">
        <v>6</v>
      </c>
      <c r="O6" s="11" t="s">
        <v>4</v>
      </c>
      <c r="P6" s="11" t="s">
        <v>6</v>
      </c>
      <c r="Q6" s="13" t="s">
        <v>6</v>
      </c>
    </row>
    <row r="7" spans="1:17" ht="32.25" customHeight="1" x14ac:dyDescent="0.25">
      <c r="B7" s="9"/>
      <c r="C7" s="20" t="s">
        <v>7</v>
      </c>
      <c r="D7" s="21" t="s">
        <v>7</v>
      </c>
      <c r="E7" s="14" t="s">
        <v>5</v>
      </c>
      <c r="F7" s="20" t="s">
        <v>7</v>
      </c>
      <c r="G7" s="21" t="s">
        <v>7</v>
      </c>
      <c r="H7" s="14" t="s">
        <v>5</v>
      </c>
      <c r="I7" s="20" t="s">
        <v>7</v>
      </c>
      <c r="J7" s="21" t="s">
        <v>7</v>
      </c>
      <c r="K7" s="12" t="s">
        <v>5</v>
      </c>
      <c r="L7" s="20" t="s">
        <v>7</v>
      </c>
      <c r="M7" s="21" t="s">
        <v>7</v>
      </c>
      <c r="N7" s="14" t="s">
        <v>5</v>
      </c>
      <c r="O7" s="20" t="s">
        <v>7</v>
      </c>
      <c r="P7" s="21" t="s">
        <v>7</v>
      </c>
      <c r="Q7" s="14" t="s">
        <v>5</v>
      </c>
    </row>
    <row r="8" spans="1:17" x14ac:dyDescent="0.25">
      <c r="B8" s="4">
        <v>-6</v>
      </c>
      <c r="C8" s="22">
        <f>'[1]master sheet - monthly data'!$Q6</f>
        <v>76646</v>
      </c>
      <c r="D8" s="23">
        <f>'[1]master sheet - monthly data'!$R6</f>
        <v>190</v>
      </c>
      <c r="E8" s="18">
        <f>'[1]master sheet - monthly data'!$S6</f>
        <v>2.485089463220676E-3</v>
      </c>
      <c r="F8" s="22">
        <f>'[1]master sheet - monthly data'!$Q98</f>
        <v>91031</v>
      </c>
      <c r="G8" s="23">
        <f>'[1]master sheet - monthly data'!$R98</f>
        <v>95</v>
      </c>
      <c r="H8" s="18">
        <f>'[1]master sheet - monthly data'!$S98</f>
        <v>1.0446907715316266E-3</v>
      </c>
      <c r="I8" s="22">
        <f>'[1]master sheet - monthly data'!$Q206</f>
        <v>109151</v>
      </c>
      <c r="J8" s="23">
        <f>'[1]master sheet - monthly data'!$R206</f>
        <v>342</v>
      </c>
      <c r="K8" s="18">
        <f>'[1]master sheet - monthly data'!$S206</f>
        <v>3.1431223520113228E-3</v>
      </c>
      <c r="L8" s="22">
        <f>'[1]master sheet - monthly data'!$Q334</f>
        <v>132127</v>
      </c>
      <c r="M8" s="23">
        <f>'[1]master sheet - monthly data'!$R334</f>
        <v>122</v>
      </c>
      <c r="N8" s="17">
        <f>'[1]master sheet - monthly data'!$S334</f>
        <v>9.2420741638574297E-4</v>
      </c>
      <c r="O8" s="22">
        <f>IF(ISBLANK('[1]master sheet - monthly data'!$Q415),"",'[1]master sheet - monthly data'!$Q415)</f>
        <v>137706</v>
      </c>
      <c r="P8" s="23">
        <f>IF(ISBLANK('[1]master sheet - monthly data'!$R415),"",'[1]master sheet - monthly data'!$R415)</f>
        <v>55</v>
      </c>
      <c r="Q8" s="18">
        <f>IF(ISBLANK('[1]master sheet - monthly data'!$S415),"",'[1]master sheet - monthly data'!$S415)</f>
        <v>3.9956120914486635E-4</v>
      </c>
    </row>
    <row r="9" spans="1:17" x14ac:dyDescent="0.25">
      <c r="B9" s="4">
        <f>B8+1</f>
        <v>-5</v>
      </c>
      <c r="C9" s="22">
        <f>'[1]master sheet - monthly data'!$Q7</f>
        <v>76886</v>
      </c>
      <c r="D9" s="23">
        <f>'[1]master sheet - monthly data'!$R7</f>
        <v>240</v>
      </c>
      <c r="E9" s="18">
        <f>'[1]master sheet - monthly data'!$S7</f>
        <v>3.1312788664770502E-3</v>
      </c>
      <c r="F9" s="22">
        <f>'[1]master sheet - monthly data'!$Q99</f>
        <v>91098</v>
      </c>
      <c r="G9" s="23">
        <f>'[1]master sheet - monthly data'!$R99</f>
        <v>67</v>
      </c>
      <c r="H9" s="18">
        <f>'[1]master sheet - monthly data'!$S99</f>
        <v>7.3601300655820546E-4</v>
      </c>
      <c r="I9" s="22">
        <f>'[1]master sheet - monthly data'!$Q207</f>
        <v>109396</v>
      </c>
      <c r="J9" s="23">
        <f>'[1]master sheet - monthly data'!$R207</f>
        <v>245</v>
      </c>
      <c r="K9" s="18">
        <f>'[1]master sheet - monthly data'!$S207</f>
        <v>2.244596934521901E-3</v>
      </c>
      <c r="L9" s="22">
        <f>'[1]master sheet - monthly data'!$Q335</f>
        <v>132116</v>
      </c>
      <c r="M9" s="23">
        <f>'[1]master sheet - monthly data'!$R335</f>
        <v>-11</v>
      </c>
      <c r="N9" s="18">
        <f>'[1]master sheet - monthly data'!$S335</f>
        <v>-8.3253233631278993E-5</v>
      </c>
      <c r="O9" s="22">
        <f>IF(ISBLANK('[1]master sheet - monthly data'!$Q416),"",'[1]master sheet - monthly data'!$Q416)</f>
        <v>137686</v>
      </c>
      <c r="P9" s="23">
        <f>IF(ISBLANK('[1]master sheet - monthly data'!$R416),"",'[1]master sheet - monthly data'!$R416)</f>
        <v>-20</v>
      </c>
      <c r="Q9" s="18">
        <f>IF(ISBLANK('[1]master sheet - monthly data'!$S416),"",'[1]master sheet - monthly data'!$S416)</f>
        <v>-1.4523695409059882E-4</v>
      </c>
    </row>
    <row r="10" spans="1:17" x14ac:dyDescent="0.25">
      <c r="B10" s="4">
        <f t="shared" ref="B10:B50" si="0">B9+1</f>
        <v>-4</v>
      </c>
      <c r="C10" s="22">
        <f>'[1]master sheet - monthly data'!$Q8</f>
        <v>76911</v>
      </c>
      <c r="D10" s="23">
        <f>'[1]master sheet - monthly data'!$R8</f>
        <v>25</v>
      </c>
      <c r="E10" s="18">
        <f>'[1]master sheet - monthly data'!$S8</f>
        <v>3.2515672554171113E-4</v>
      </c>
      <c r="F10" s="22">
        <f>'[1]master sheet - monthly data'!$Q100</f>
        <v>91202</v>
      </c>
      <c r="G10" s="23">
        <f>'[1]master sheet - monthly data'!$R100</f>
        <v>104</v>
      </c>
      <c r="H10" s="18">
        <f>'[1]master sheet - monthly data'!$S100</f>
        <v>1.1416276976442951E-3</v>
      </c>
      <c r="I10" s="22">
        <f>'[1]master sheet - monthly data'!$Q208</f>
        <v>109611</v>
      </c>
      <c r="J10" s="23">
        <f>'[1]master sheet - monthly data'!$R208</f>
        <v>215</v>
      </c>
      <c r="K10" s="18">
        <f>'[1]master sheet - monthly data'!$S208</f>
        <v>1.9653369410216094E-3</v>
      </c>
      <c r="L10" s="22">
        <f>'[1]master sheet - monthly data'!$Q336</f>
        <v>132347</v>
      </c>
      <c r="M10" s="23">
        <f>'[1]master sheet - monthly data'!$R336</f>
        <v>231</v>
      </c>
      <c r="N10" s="18">
        <f>'[1]master sheet - monthly data'!$S336</f>
        <v>1.7484634714947471E-3</v>
      </c>
      <c r="O10" s="22">
        <f>IF(ISBLANK('[1]master sheet - monthly data'!$Q417),"",'[1]master sheet - monthly data'!$Q417)</f>
        <v>137615</v>
      </c>
      <c r="P10" s="23">
        <f>IF(ISBLANK('[1]master sheet - monthly data'!$R417),"",'[1]master sheet - monthly data'!$R417)</f>
        <v>-71</v>
      </c>
      <c r="Q10" s="18">
        <f>IF(ISBLANK('[1]master sheet - monthly data'!$S417),"",'[1]master sheet - monthly data'!$S417)</f>
        <v>-5.1566608079252796E-4</v>
      </c>
    </row>
    <row r="11" spans="1:17" x14ac:dyDescent="0.25">
      <c r="B11" s="4">
        <f t="shared" si="0"/>
        <v>-3</v>
      </c>
      <c r="C11" s="22">
        <f>'[1]master sheet - monthly data'!$Q9</f>
        <v>77166</v>
      </c>
      <c r="D11" s="23">
        <f>'[1]master sheet - monthly data'!$R9</f>
        <v>255</v>
      </c>
      <c r="E11" s="18">
        <f>'[1]master sheet - monthly data'!$S9</f>
        <v>3.3155205367242659E-3</v>
      </c>
      <c r="F11" s="22">
        <f>'[1]master sheet - monthly data'!$Q101</f>
        <v>91276</v>
      </c>
      <c r="G11" s="23">
        <f>'[1]master sheet - monthly data'!$R101</f>
        <v>74</v>
      </c>
      <c r="H11" s="18">
        <f>'[1]master sheet - monthly data'!$S101</f>
        <v>8.1138571522554326E-4</v>
      </c>
      <c r="I11" s="22">
        <f>'[1]master sheet - monthly data'!$Q209</f>
        <v>109651</v>
      </c>
      <c r="J11" s="23">
        <f>'[1]master sheet - monthly data'!$R209</f>
        <v>40</v>
      </c>
      <c r="K11" s="18">
        <f>'[1]master sheet - monthly data'!$S209</f>
        <v>3.6492687777686547E-4</v>
      </c>
      <c r="L11" s="22">
        <f>'[1]master sheet - monthly data'!$Q337</f>
        <v>132485</v>
      </c>
      <c r="M11" s="23">
        <f>'[1]master sheet - monthly data'!$R337</f>
        <v>138</v>
      </c>
      <c r="N11" s="18">
        <f>'[1]master sheet - monthly data'!$S337</f>
        <v>1.0427134729158953E-3</v>
      </c>
      <c r="O11" s="22">
        <f>IF(ISBLANK('[1]master sheet - monthly data'!$Q418),"",'[1]master sheet - monthly data'!$Q418)</f>
        <v>137667</v>
      </c>
      <c r="P11" s="23">
        <f>IF(ISBLANK('[1]master sheet - monthly data'!$R418),"",'[1]master sheet - monthly data'!$R418)</f>
        <v>52</v>
      </c>
      <c r="Q11" s="18">
        <f>IF(ISBLANK('[1]master sheet - monthly data'!$S418),"",'[1]master sheet - monthly data'!$S418)</f>
        <v>3.7786578497983505E-4</v>
      </c>
    </row>
    <row r="12" spans="1:17" x14ac:dyDescent="0.25">
      <c r="B12" s="4">
        <f t="shared" si="0"/>
        <v>-2</v>
      </c>
      <c r="C12" s="22">
        <f>'[1]master sheet - monthly data'!$Q10</f>
        <v>77281</v>
      </c>
      <c r="D12" s="23">
        <f>'[1]master sheet - monthly data'!$R10</f>
        <v>115</v>
      </c>
      <c r="E12" s="18">
        <f>'[1]master sheet - monthly data'!$S10</f>
        <v>1.4902936526449472E-3</v>
      </c>
      <c r="F12" s="22">
        <f>'[1]master sheet - monthly data'!$Q102</f>
        <v>91286</v>
      </c>
      <c r="G12" s="23">
        <f>'[1]master sheet - monthly data'!$R102</f>
        <v>10</v>
      </c>
      <c r="H12" s="18">
        <f>'[1]master sheet - monthly data'!$S102</f>
        <v>1.0955782461983435E-4</v>
      </c>
      <c r="I12" s="22">
        <f>'[1]master sheet - monthly data'!$Q210</f>
        <v>109800</v>
      </c>
      <c r="J12" s="23">
        <f>'[1]master sheet - monthly data'!$R210</f>
        <v>149</v>
      </c>
      <c r="K12" s="18">
        <f>'[1]master sheet - monthly data'!$S210</f>
        <v>1.3588567363726732E-3</v>
      </c>
      <c r="L12" s="22">
        <f>'[1]master sheet - monthly data'!$Q338</f>
        <v>132469</v>
      </c>
      <c r="M12" s="23">
        <f>'[1]master sheet - monthly data'!$R338</f>
        <v>-16</v>
      </c>
      <c r="N12" s="18">
        <f>'[1]master sheet - monthly data'!$S338</f>
        <v>-1.2076838887421218E-4</v>
      </c>
      <c r="O12" s="22">
        <f>IF(ISBLANK('[1]master sheet - monthly data'!$Q419),"",'[1]master sheet - monthly data'!$Q419)</f>
        <v>137753</v>
      </c>
      <c r="P12" s="23">
        <f>IF(ISBLANK('[1]master sheet - monthly data'!$R419),"",'[1]master sheet - monthly data'!$R419)</f>
        <v>86</v>
      </c>
      <c r="Q12" s="18">
        <f>IF(ISBLANK('[1]master sheet - monthly data'!$S419),"",'[1]master sheet - monthly data'!$S419)</f>
        <v>6.2469582398105579E-4</v>
      </c>
    </row>
    <row r="13" spans="1:17" x14ac:dyDescent="0.25">
      <c r="B13" s="4">
        <f t="shared" si="0"/>
        <v>-1</v>
      </c>
      <c r="C13" s="22">
        <f>'[1]master sheet - monthly data'!$Q11</f>
        <v>77605</v>
      </c>
      <c r="D13" s="23">
        <f>'[1]master sheet - monthly data'!$R11</f>
        <v>324</v>
      </c>
      <c r="E13" s="18">
        <f>'[1]master sheet - monthly data'!$S11</f>
        <v>4.1924923331737429E-3</v>
      </c>
      <c r="F13" s="22">
        <f>'[1]master sheet - monthly data'!$Q103</f>
        <v>91482</v>
      </c>
      <c r="G13" s="23">
        <f>'[1]master sheet - monthly data'!$R103</f>
        <v>196</v>
      </c>
      <c r="H13" s="18">
        <f>'[1]master sheet - monthly data'!$S103</f>
        <v>2.1470981311482594E-3</v>
      </c>
      <c r="I13" s="22">
        <f>'[1]master sheet - monthly data'!$Q211</f>
        <v>109817</v>
      </c>
      <c r="J13" s="23">
        <f>'[1]master sheet - monthly data'!$R211</f>
        <v>17</v>
      </c>
      <c r="K13" s="18">
        <f>'[1]master sheet - monthly data'!$S211</f>
        <v>1.5482695810564663E-4</v>
      </c>
      <c r="L13" s="22">
        <f>'[1]master sheet - monthly data'!$Q339</f>
        <v>132530</v>
      </c>
      <c r="M13" s="23">
        <f>'[1]master sheet - monthly data'!$R339</f>
        <v>61</v>
      </c>
      <c r="N13" s="18">
        <f>'[1]master sheet - monthly data'!$S339</f>
        <v>4.6048509462591247E-4</v>
      </c>
      <c r="O13" s="22">
        <f>IF(ISBLANK('[1]master sheet - monthly data'!$Q420),"",'[1]master sheet - monthly data'!$Q420)</f>
        <v>137881</v>
      </c>
      <c r="P13" s="23">
        <f>IF(ISBLANK('[1]master sheet - monthly data'!$R420),"",'[1]master sheet - monthly data'!$R420)</f>
        <v>128</v>
      </c>
      <c r="Q13" s="18">
        <f>IF(ISBLANK('[1]master sheet - monthly data'!$S420),"",'[1]master sheet - monthly data'!$S420)</f>
        <v>9.2919936407918522E-4</v>
      </c>
    </row>
    <row r="14" spans="1:17" x14ac:dyDescent="0.25">
      <c r="B14" s="4">
        <f t="shared" si="0"/>
        <v>0</v>
      </c>
      <c r="C14" s="24">
        <f>'[1]master sheet - monthly data'!$Q12</f>
        <v>77909</v>
      </c>
      <c r="D14" s="25">
        <f>'[1]master sheet - monthly data'!$R12</f>
        <v>304</v>
      </c>
      <c r="E14" s="19">
        <f>'[1]master sheet - monthly data'!$S12</f>
        <v>3.9172733715611106E-3</v>
      </c>
      <c r="F14" s="24">
        <f>'[1]master sheet - monthly data'!$Q104</f>
        <v>91594</v>
      </c>
      <c r="G14" s="25">
        <f>'[1]master sheet - monthly data'!$R104</f>
        <v>112</v>
      </c>
      <c r="H14" s="19">
        <f>'[1]master sheet - monthly data'!$S104</f>
        <v>1.2242845587110032E-3</v>
      </c>
      <c r="I14" s="24">
        <f>'[1]master sheet - monthly data'!$Q212</f>
        <v>109775</v>
      </c>
      <c r="J14" s="25">
        <f>'[1]master sheet - monthly data'!$R212</f>
        <v>-42</v>
      </c>
      <c r="K14" s="19">
        <f>'[1]master sheet - monthly data'!$S212</f>
        <v>-3.8245444694355157E-4</v>
      </c>
      <c r="L14" s="24">
        <f>'[1]master sheet - monthly data'!$Q340</f>
        <v>132500</v>
      </c>
      <c r="M14" s="25">
        <f>'[1]master sheet - monthly data'!$R340</f>
        <v>-30</v>
      </c>
      <c r="N14" s="19">
        <f>'[1]master sheet - monthly data'!$S340</f>
        <v>-2.2636384214894741E-4</v>
      </c>
      <c r="O14" s="24">
        <f>IF(ISBLANK('[1]master sheet - monthly data'!$Q421),"",'[1]master sheet - monthly data'!$Q421)</f>
        <v>137951</v>
      </c>
      <c r="P14" s="25">
        <f>IF(ISBLANK('[1]master sheet - monthly data'!$R421),"",'[1]master sheet - monthly data'!$R421)</f>
        <v>70</v>
      </c>
      <c r="Q14" s="19">
        <f>IF(ISBLANK('[1]master sheet - monthly data'!$S421),"",'[1]master sheet - monthly data'!$S421)</f>
        <v>5.076841624299214E-4</v>
      </c>
    </row>
    <row r="15" spans="1:17" x14ac:dyDescent="0.25">
      <c r="B15" s="4">
        <f t="shared" si="0"/>
        <v>1</v>
      </c>
      <c r="C15" s="24">
        <f>'[1]master sheet - monthly data'!$Q13</f>
        <v>78035</v>
      </c>
      <c r="D15" s="25">
        <f>'[1]master sheet - monthly data'!$R13</f>
        <v>126</v>
      </c>
      <c r="E15" s="19">
        <f>'[1]master sheet - monthly data'!$S13</f>
        <v>1.6172714320553466E-3</v>
      </c>
      <c r="F15" s="24">
        <f>'[1]master sheet - monthly data'!$Q105</f>
        <v>91558</v>
      </c>
      <c r="G15" s="25">
        <f>'[1]master sheet - monthly data'!$R105</f>
        <v>-36</v>
      </c>
      <c r="H15" s="19">
        <f>'[1]master sheet - monthly data'!$S105</f>
        <v>-3.9303884533921433E-4</v>
      </c>
      <c r="I15" s="24">
        <f>'[1]master sheet - monthly data'!$Q213</f>
        <v>109567</v>
      </c>
      <c r="J15" s="25">
        <f>'[1]master sheet - monthly data'!$R213</f>
        <v>-208</v>
      </c>
      <c r="K15" s="19">
        <f>'[1]master sheet - monthly data'!$S213</f>
        <v>-1.8947847870644499E-3</v>
      </c>
      <c r="L15" s="24">
        <f>'[1]master sheet - monthly data'!$Q341</f>
        <v>132219</v>
      </c>
      <c r="M15" s="25">
        <f>'[1]master sheet - monthly data'!$R341</f>
        <v>-281</v>
      </c>
      <c r="N15" s="19">
        <f>'[1]master sheet - monthly data'!$S341</f>
        <v>-2.1207547169811319E-3</v>
      </c>
      <c r="O15" s="24">
        <f>IF(ISBLANK('[1]master sheet - monthly data'!$Q422),"",'[1]master sheet - monthly data'!$Q422)</f>
        <v>137941</v>
      </c>
      <c r="P15" s="25">
        <f>IF(ISBLANK('[1]master sheet - monthly data'!$R422),"",'[1]master sheet - monthly data'!$R422)</f>
        <v>-10</v>
      </c>
      <c r="Q15" s="19">
        <f>IF(ISBLANK('[1]master sheet - monthly data'!$S422),"",'[1]master sheet - monthly data'!$S422)</f>
        <v>-7.2489507143840923E-5</v>
      </c>
    </row>
    <row r="16" spans="1:17" x14ac:dyDescent="0.25">
      <c r="B16" s="4">
        <f t="shared" si="0"/>
        <v>2</v>
      </c>
      <c r="C16" s="24">
        <f>'[1]master sheet - monthly data'!$Q14</f>
        <v>78104</v>
      </c>
      <c r="D16" s="25">
        <f>'[1]master sheet - monthly data'!$R14</f>
        <v>69</v>
      </c>
      <c r="E16" s="19">
        <f>'[1]master sheet - monthly data'!$S14</f>
        <v>8.8421861985006731E-4</v>
      </c>
      <c r="F16" s="24">
        <f>'[1]master sheet - monthly data'!$Q106</f>
        <v>91471</v>
      </c>
      <c r="G16" s="25">
        <f>'[1]master sheet - monthly data'!$R106</f>
        <v>-87</v>
      </c>
      <c r="H16" s="19">
        <f>'[1]master sheet - monthly data'!$S106</f>
        <v>-9.5021734856593637E-4</v>
      </c>
      <c r="I16" s="24">
        <f>'[1]master sheet - monthly data'!$Q214</f>
        <v>109485</v>
      </c>
      <c r="J16" s="25">
        <f>'[1]master sheet - monthly data'!$R214</f>
        <v>-82</v>
      </c>
      <c r="K16" s="19">
        <f>'[1]master sheet - monthly data'!$S214</f>
        <v>-7.4840052205499827E-4</v>
      </c>
      <c r="L16" s="24">
        <f>'[1]master sheet - monthly data'!$Q342</f>
        <v>132175</v>
      </c>
      <c r="M16" s="25">
        <f>'[1]master sheet - monthly data'!$R342</f>
        <v>-44</v>
      </c>
      <c r="N16" s="19">
        <f>'[1]master sheet - monthly data'!$S342</f>
        <v>-3.3278121903811104E-4</v>
      </c>
      <c r="O16" s="24">
        <f>IF(ISBLANK('[1]master sheet - monthly data'!$Q423),"",'[1]master sheet - monthly data'!$Q423)</f>
        <v>137891</v>
      </c>
      <c r="P16" s="25">
        <f>IF(ISBLANK('[1]master sheet - monthly data'!$R423),"",'[1]master sheet - monthly data'!$R423)</f>
        <v>-50</v>
      </c>
      <c r="Q16" s="19">
        <f>IF(ISBLANK('[1]master sheet - monthly data'!$S423),"",'[1]master sheet - monthly data'!$S423)</f>
        <v>-3.6247381126713597E-4</v>
      </c>
    </row>
    <row r="17" spans="2:17" x14ac:dyDescent="0.25">
      <c r="B17" s="4">
        <f t="shared" si="0"/>
        <v>3</v>
      </c>
      <c r="C17" s="24">
        <f>'[1]master sheet - monthly data'!$Q15</f>
        <v>78253</v>
      </c>
      <c r="D17" s="25">
        <f>'[1]master sheet - monthly data'!$R15</f>
        <v>149</v>
      </c>
      <c r="E17" s="19">
        <f>'[1]master sheet - monthly data'!$S15</f>
        <v>1.9077127931988117E-3</v>
      </c>
      <c r="F17" s="24">
        <f>'[1]master sheet - monthly data'!$Q107</f>
        <v>91371</v>
      </c>
      <c r="G17" s="25">
        <f>'[1]master sheet - monthly data'!$R107</f>
        <v>-100</v>
      </c>
      <c r="H17" s="19">
        <f>'[1]master sheet - monthly data'!$S107</f>
        <v>-1.0932426670748107E-3</v>
      </c>
      <c r="I17" s="24">
        <f>'[1]master sheet - monthly data'!$Q215</f>
        <v>109324</v>
      </c>
      <c r="J17" s="25">
        <f>'[1]master sheet - monthly data'!$R215</f>
        <v>-161</v>
      </c>
      <c r="K17" s="19">
        <f>'[1]master sheet - monthly data'!$S215</f>
        <v>-1.4705210759464768E-3</v>
      </c>
      <c r="L17" s="24">
        <f>'[1]master sheet - monthly data'!$Q343</f>
        <v>132047</v>
      </c>
      <c r="M17" s="25">
        <f>'[1]master sheet - monthly data'!$R343</f>
        <v>-128</v>
      </c>
      <c r="N17" s="19">
        <f>'[1]master sheet - monthly data'!$S343</f>
        <v>-9.6841308870815204E-4</v>
      </c>
      <c r="O17" s="24">
        <f>IF(ISBLANK('[1]master sheet - monthly data'!$Q424),"",'[1]master sheet - monthly data'!$Q424)</f>
        <v>137858</v>
      </c>
      <c r="P17" s="25">
        <f>IF(ISBLANK('[1]master sheet - monthly data'!$R424),"",'[1]master sheet - monthly data'!$R424)</f>
        <v>-33</v>
      </c>
      <c r="Q17" s="19">
        <f>IF(ISBLANK('[1]master sheet - monthly data'!$S424),"",'[1]master sheet - monthly data'!$S424)</f>
        <v>-2.3931946247398306E-4</v>
      </c>
    </row>
    <row r="18" spans="2:17" x14ac:dyDescent="0.25">
      <c r="B18" s="4">
        <f t="shared" si="0"/>
        <v>4</v>
      </c>
      <c r="C18" s="24">
        <f>'[1]master sheet - monthly data'!$Q16</f>
        <v>78295</v>
      </c>
      <c r="D18" s="25">
        <f>'[1]master sheet - monthly data'!$R16</f>
        <v>42</v>
      </c>
      <c r="E18" s="19">
        <f>'[1]master sheet - monthly data'!$S16</f>
        <v>5.3672063690848914E-4</v>
      </c>
      <c r="F18" s="24">
        <f>'[1]master sheet - monthly data'!$Q108</f>
        <v>91162</v>
      </c>
      <c r="G18" s="25">
        <f>'[1]master sheet - monthly data'!$R108</f>
        <v>-209</v>
      </c>
      <c r="H18" s="19">
        <f>'[1]master sheet - monthly data'!$S108</f>
        <v>-2.2873778332293615E-3</v>
      </c>
      <c r="I18" s="24">
        <f>'[1]master sheet - monthly data'!$Q216</f>
        <v>109180</v>
      </c>
      <c r="J18" s="25">
        <f>'[1]master sheet - monthly data'!$R216</f>
        <v>-144</v>
      </c>
      <c r="K18" s="19">
        <f>'[1]master sheet - monthly data'!$S216</f>
        <v>-1.3171856134060224E-3</v>
      </c>
      <c r="L18" s="24">
        <f>'[1]master sheet - monthly data'!$Q344</f>
        <v>131922</v>
      </c>
      <c r="M18" s="25">
        <f>'[1]master sheet - monthly data'!$R344</f>
        <v>-125</v>
      </c>
      <c r="N18" s="19">
        <f>'[1]master sheet - monthly data'!$S344</f>
        <v>-9.4663263837875913E-4</v>
      </c>
      <c r="O18" s="24">
        <f>IF(ISBLANK('[1]master sheet - monthly data'!$Q425),"",'[1]master sheet - monthly data'!$Q425)</f>
        <v>137709</v>
      </c>
      <c r="P18" s="25">
        <f>IF(ISBLANK('[1]master sheet - monthly data'!$R425),"",'[1]master sheet - monthly data'!$R425)</f>
        <v>-149</v>
      </c>
      <c r="Q18" s="19">
        <f>IF(ISBLANK('[1]master sheet - monthly data'!$S425),"",'[1]master sheet - monthly data'!$S425)</f>
        <v>-1.0808222954054171E-3</v>
      </c>
    </row>
    <row r="19" spans="2:17" x14ac:dyDescent="0.25">
      <c r="B19" s="4">
        <f t="shared" si="0"/>
        <v>5</v>
      </c>
      <c r="C19" s="24">
        <f>'[1]master sheet - monthly data'!$Q17</f>
        <v>78384</v>
      </c>
      <c r="D19" s="25">
        <f>'[1]master sheet - monthly data'!$R17</f>
        <v>89</v>
      </c>
      <c r="E19" s="19">
        <f>'[1]master sheet - monthly data'!$S17</f>
        <v>1.1367264831726163E-3</v>
      </c>
      <c r="F19" s="24">
        <f>'[1]master sheet - monthly data'!$Q109</f>
        <v>90884</v>
      </c>
      <c r="G19" s="25">
        <f>'[1]master sheet - monthly data'!$R109</f>
        <v>-278</v>
      </c>
      <c r="H19" s="19">
        <f>'[1]master sheet - monthly data'!$S109</f>
        <v>-3.049516245804173E-3</v>
      </c>
      <c r="I19" s="24">
        <f>'[1]master sheet - monthly data'!$Q217</f>
        <v>109120</v>
      </c>
      <c r="J19" s="25">
        <f>'[1]master sheet - monthly data'!$R217</f>
        <v>-60</v>
      </c>
      <c r="K19" s="19">
        <f>'[1]master sheet - monthly data'!$S217</f>
        <v>-5.4955119985345303E-4</v>
      </c>
      <c r="L19" s="24">
        <f>'[1]master sheet - monthly data'!$Q345</f>
        <v>131762</v>
      </c>
      <c r="M19" s="25">
        <f>'[1]master sheet - monthly data'!$R345</f>
        <v>-160</v>
      </c>
      <c r="N19" s="19">
        <f>'[1]master sheet - monthly data'!$S345</f>
        <v>-1.212837889055654E-3</v>
      </c>
      <c r="O19" s="24">
        <f>IF(ISBLANK('[1]master sheet - monthly data'!$Q426),"",'[1]master sheet - monthly data'!$Q426)</f>
        <v>137478</v>
      </c>
      <c r="P19" s="25">
        <f>IF(ISBLANK('[1]master sheet - monthly data'!$R426),"",'[1]master sheet - monthly data'!$R426)</f>
        <v>-231</v>
      </c>
      <c r="Q19" s="19">
        <f>IF(ISBLANK('[1]master sheet - monthly data'!$S426),"",'[1]master sheet - monthly data'!$S426)</f>
        <v>-1.6774502755811168E-3</v>
      </c>
    </row>
    <row r="20" spans="2:17" x14ac:dyDescent="0.25">
      <c r="B20" s="4">
        <f t="shared" si="0"/>
        <v>6</v>
      </c>
      <c r="C20" s="24">
        <f>'[1]master sheet - monthly data'!$Q18</f>
        <v>78547</v>
      </c>
      <c r="D20" s="25">
        <f>'[1]master sheet - monthly data'!$R18</f>
        <v>163</v>
      </c>
      <c r="E20" s="19">
        <f>'[1]master sheet - monthly data'!$S18</f>
        <v>2.0795060216370689E-3</v>
      </c>
      <c r="F20" s="24">
        <f>'[1]master sheet - monthly data'!$Q110</f>
        <v>90557</v>
      </c>
      <c r="G20" s="25">
        <f>'[1]master sheet - monthly data'!$R110</f>
        <v>-327</v>
      </c>
      <c r="H20" s="19">
        <f>'[1]master sheet - monthly data'!$S110</f>
        <v>-3.5979930460807181E-3</v>
      </c>
      <c r="I20" s="24">
        <f>'[1]master sheet - monthly data'!$Q218</f>
        <v>109001</v>
      </c>
      <c r="J20" s="25">
        <f>'[1]master sheet - monthly data'!$R218</f>
        <v>-119</v>
      </c>
      <c r="K20" s="19">
        <f>'[1]master sheet - monthly data'!$S218</f>
        <v>-1.0905425219941349E-3</v>
      </c>
      <c r="L20" s="24">
        <f>'[1]master sheet - monthly data'!$Q346</f>
        <v>131518</v>
      </c>
      <c r="M20" s="25">
        <f>'[1]master sheet - monthly data'!$R346</f>
        <v>-244</v>
      </c>
      <c r="N20" s="19">
        <f>'[1]master sheet - monthly data'!$S346</f>
        <v>-1.851823742809004E-3</v>
      </c>
      <c r="O20" s="24">
        <f>IF(ISBLANK('[1]master sheet - monthly data'!$Q427),"",'[1]master sheet - monthly data'!$Q427)</f>
        <v>137285</v>
      </c>
      <c r="P20" s="25">
        <f>IF(ISBLANK('[1]master sheet - monthly data'!$R427),"",'[1]master sheet - monthly data'!$R427)</f>
        <v>-193</v>
      </c>
      <c r="Q20" s="19">
        <f>IF(ISBLANK('[1]master sheet - monthly data'!$S427),"",'[1]master sheet - monthly data'!$S427)</f>
        <v>-1.4038609813933865E-3</v>
      </c>
    </row>
    <row r="21" spans="2:17" x14ac:dyDescent="0.25">
      <c r="B21" s="4">
        <f t="shared" si="0"/>
        <v>7</v>
      </c>
      <c r="C21" s="24">
        <f>'[1]master sheet - monthly data'!$Q19</f>
        <v>78602</v>
      </c>
      <c r="D21" s="25">
        <f>'[1]master sheet - monthly data'!$R19</f>
        <v>55</v>
      </c>
      <c r="E21" s="19">
        <f>'[1]master sheet - monthly data'!$S19</f>
        <v>7.0021770404980462E-4</v>
      </c>
      <c r="F21" s="24">
        <f>'[1]master sheet - monthly data'!$Q111</f>
        <v>90551</v>
      </c>
      <c r="G21" s="25">
        <f>'[1]master sheet - monthly data'!$R111</f>
        <v>-6</v>
      </c>
      <c r="H21" s="19">
        <f>'[1]master sheet - monthly data'!$S111</f>
        <v>-6.6256611857724965E-5</v>
      </c>
      <c r="I21" s="24">
        <f>'[1]master sheet - monthly data'!$Q219</f>
        <v>108695</v>
      </c>
      <c r="J21" s="25">
        <f>'[1]master sheet - monthly data'!$R219</f>
        <v>-306</v>
      </c>
      <c r="K21" s="19">
        <f>'[1]master sheet - monthly data'!$S219</f>
        <v>-2.8073136943697766E-3</v>
      </c>
      <c r="L21" s="24">
        <f>'[1]master sheet - monthly data'!$Q347</f>
        <v>131193</v>
      </c>
      <c r="M21" s="25">
        <f>'[1]master sheet - monthly data'!$R347</f>
        <v>-325</v>
      </c>
      <c r="N21" s="19">
        <f>'[1]master sheet - monthly data'!$S347</f>
        <v>-2.4711446341945591E-3</v>
      </c>
      <c r="O21" s="24">
        <f>IF(ISBLANK('[1]master sheet - monthly data'!$Q428),"",'[1]master sheet - monthly data'!$Q428)</f>
        <v>137075</v>
      </c>
      <c r="P21" s="25">
        <f>IF(ISBLANK('[1]master sheet - monthly data'!$R428),"",'[1]master sheet - monthly data'!$R428)</f>
        <v>-210</v>
      </c>
      <c r="Q21" s="19">
        <f>IF(ISBLANK('[1]master sheet - monthly data'!$S428),"",'[1]master sheet - monthly data'!$S428)</f>
        <v>-1.5296645664129365E-3</v>
      </c>
    </row>
    <row r="22" spans="2:17" x14ac:dyDescent="0.25">
      <c r="B22" s="4">
        <f t="shared" si="0"/>
        <v>8</v>
      </c>
      <c r="C22" s="24">
        <f>'[1]master sheet - monthly data'!$Q20</f>
        <v>78634</v>
      </c>
      <c r="D22" s="25">
        <f>'[1]master sheet - monthly data'!$R20</f>
        <v>32</v>
      </c>
      <c r="E22" s="19">
        <f>'[1]master sheet - monthly data'!$S20</f>
        <v>4.071143227907687E-4</v>
      </c>
      <c r="F22" s="24">
        <f>'[1]master sheet - monthly data'!$Q112</f>
        <v>90422</v>
      </c>
      <c r="G22" s="25">
        <f>'[1]master sheet - monthly data'!$R112</f>
        <v>-129</v>
      </c>
      <c r="H22" s="19">
        <f>'[1]master sheet - monthly data'!$S112</f>
        <v>-1.4246115448752637E-3</v>
      </c>
      <c r="I22" s="24">
        <f>'[1]master sheet - monthly data'!$Q220</f>
        <v>108535</v>
      </c>
      <c r="J22" s="25">
        <f>'[1]master sheet - monthly data'!$R220</f>
        <v>-160</v>
      </c>
      <c r="K22" s="19">
        <f>'[1]master sheet - monthly data'!$S220</f>
        <v>-1.4720088320529924E-3</v>
      </c>
      <c r="L22" s="24">
        <f>'[1]master sheet - monthly data'!$Q348</f>
        <v>130901</v>
      </c>
      <c r="M22" s="25">
        <f>'[1]master sheet - monthly data'!$R348</f>
        <v>-292</v>
      </c>
      <c r="N22" s="19">
        <f>'[1]master sheet - monthly data'!$S348</f>
        <v>-2.225728506856311E-3</v>
      </c>
      <c r="O22" s="24">
        <f>IF(ISBLANK('[1]master sheet - monthly data'!$Q429),"",'[1]master sheet - monthly data'!$Q429)</f>
        <v>136741</v>
      </c>
      <c r="P22" s="25">
        <f>IF(ISBLANK('[1]master sheet - monthly data'!$R429),"",'[1]master sheet - monthly data'!$R429)</f>
        <v>-334</v>
      </c>
      <c r="Q22" s="19">
        <f>IF(ISBLANK('[1]master sheet - monthly data'!$S429),"",'[1]master sheet - monthly data'!$S429)</f>
        <v>-2.4366222870691226E-3</v>
      </c>
    </row>
    <row r="23" spans="2:17" x14ac:dyDescent="0.25">
      <c r="B23" s="4">
        <f t="shared" si="0"/>
        <v>9</v>
      </c>
      <c r="C23" s="24">
        <f>'[1]master sheet - monthly data'!$Q21</f>
        <v>78619</v>
      </c>
      <c r="D23" s="25">
        <f>'[1]master sheet - monthly data'!$R21</f>
        <v>-15</v>
      </c>
      <c r="E23" s="19">
        <f>'[1]master sheet - monthly data'!$S21</f>
        <v>-1.9075717882849658E-4</v>
      </c>
      <c r="F23" s="24">
        <f>'[1]master sheet - monthly data'!$Q113</f>
        <v>90141</v>
      </c>
      <c r="G23" s="25">
        <f>'[1]master sheet - monthly data'!$R113</f>
        <v>-281</v>
      </c>
      <c r="H23" s="19">
        <f>'[1]master sheet - monthly data'!$S113</f>
        <v>-3.1076507929486187E-3</v>
      </c>
      <c r="I23" s="22">
        <f>'[1]master sheet - monthly data'!$Q221</f>
        <v>108324</v>
      </c>
      <c r="J23" s="23">
        <f>'[1]master sheet - monthly data'!$R221</f>
        <v>-211</v>
      </c>
      <c r="K23" s="18">
        <f>'[1]master sheet - monthly data'!$S221</f>
        <v>-1.9440733403971069E-3</v>
      </c>
      <c r="L23" s="22">
        <f>'[1]master sheet - monthly data'!$Q349</f>
        <v>130723</v>
      </c>
      <c r="M23" s="23">
        <f>'[1]master sheet - monthly data'!$R349</f>
        <v>-178</v>
      </c>
      <c r="N23" s="18">
        <f>'[1]master sheet - monthly data'!$S349</f>
        <v>-1.3598062658039282E-3</v>
      </c>
      <c r="O23" s="24">
        <f>IF(ISBLANK('[1]master sheet - monthly data'!$Q430),"",'[1]master sheet - monthly data'!$Q430)</f>
        <v>136283</v>
      </c>
      <c r="P23" s="25">
        <f>IF(ISBLANK('[1]master sheet - monthly data'!$R430),"",'[1]master sheet - monthly data'!$R430)</f>
        <v>-458</v>
      </c>
      <c r="Q23" s="19">
        <f>IF(ISBLANK('[1]master sheet - monthly data'!$S430),"",'[1]master sheet - monthly data'!$S430)</f>
        <v>-3.3493977665806159E-3</v>
      </c>
    </row>
    <row r="24" spans="2:17" x14ac:dyDescent="0.25">
      <c r="B24" s="4">
        <f t="shared" si="0"/>
        <v>10</v>
      </c>
      <c r="C24" s="24">
        <f>'[1]master sheet - monthly data'!$Q22</f>
        <v>78614</v>
      </c>
      <c r="D24" s="25">
        <f>'[1]master sheet - monthly data'!$R22</f>
        <v>-5</v>
      </c>
      <c r="E24" s="19">
        <f>'[1]master sheet - monthly data'!$S22</f>
        <v>-6.3597858024141748E-5</v>
      </c>
      <c r="F24" s="24">
        <f>'[1]master sheet - monthly data'!$Q114</f>
        <v>90096</v>
      </c>
      <c r="G24" s="25">
        <f>'[1]master sheet - monthly data'!$R114</f>
        <v>-45</v>
      </c>
      <c r="H24" s="19">
        <f>'[1]master sheet - monthly data'!$S114</f>
        <v>-4.9921789196924818E-4</v>
      </c>
      <c r="I24" s="22">
        <f>'[1]master sheet - monthly data'!$Q222</f>
        <v>108196</v>
      </c>
      <c r="J24" s="23">
        <f>'[1]master sheet - monthly data'!$R222</f>
        <v>-128</v>
      </c>
      <c r="K24" s="18">
        <f>'[1]master sheet - monthly data'!$S222</f>
        <v>-1.1816402643920092E-3</v>
      </c>
      <c r="L24" s="22">
        <f>'[1]master sheet - monthly data'!$Q350</f>
        <v>130591</v>
      </c>
      <c r="M24" s="23">
        <f>'[1]master sheet - monthly data'!$R350</f>
        <v>-132</v>
      </c>
      <c r="N24" s="18">
        <f>'[1]master sheet - monthly data'!$S350</f>
        <v>-1.00976874765726E-3</v>
      </c>
      <c r="O24" s="24">
        <f>IF(ISBLANK('[1]master sheet - monthly data'!$Q431),"",'[1]master sheet - monthly data'!$Q431)</f>
        <v>135729</v>
      </c>
      <c r="P24" s="25">
        <f>IF(ISBLANK('[1]master sheet - monthly data'!$R431),"",'[1]master sheet - monthly data'!$R431)</f>
        <v>-554</v>
      </c>
      <c r="Q24" s="19">
        <f>IF(ISBLANK('[1]master sheet - monthly data'!$S431),"",'[1]master sheet - monthly data'!$S431)</f>
        <v>-4.0650704783428597E-3</v>
      </c>
    </row>
    <row r="25" spans="2:17" x14ac:dyDescent="0.25">
      <c r="B25" s="4">
        <f t="shared" si="0"/>
        <v>11</v>
      </c>
      <c r="C25" s="24">
        <f>'[1]master sheet - monthly data'!$Q23</f>
        <v>78627</v>
      </c>
      <c r="D25" s="25">
        <f>'[1]master sheet - monthly data'!$R23</f>
        <v>13</v>
      </c>
      <c r="E25" s="19">
        <f>'[1]master sheet - monthly data'!$S23</f>
        <v>1.6536494771923576E-4</v>
      </c>
      <c r="F25" s="24">
        <f>'[1]master sheet - monthly data'!$Q115</f>
        <v>89853</v>
      </c>
      <c r="G25" s="25">
        <f>'[1]master sheet - monthly data'!$R115</f>
        <v>-243</v>
      </c>
      <c r="H25" s="19">
        <f>'[1]master sheet - monthly data'!$S115</f>
        <v>-2.6971230687266915E-3</v>
      </c>
      <c r="I25" s="22">
        <f>'[1]master sheet - monthly data'!$Q223</f>
        <v>108283</v>
      </c>
      <c r="J25" s="23">
        <f>'[1]master sheet - monthly data'!$R223</f>
        <v>87</v>
      </c>
      <c r="K25" s="18">
        <f>'[1]master sheet - monthly data'!$S223</f>
        <v>8.0409626973270733E-4</v>
      </c>
      <c r="L25" s="22">
        <f>'[1]master sheet - monthly data'!$Q351</f>
        <v>130444</v>
      </c>
      <c r="M25" s="23">
        <f>'[1]master sheet - monthly data'!$R351</f>
        <v>-147</v>
      </c>
      <c r="N25" s="18">
        <f>'[1]master sheet - monthly data'!$S351</f>
        <v>-1.1256518443078006E-3</v>
      </c>
      <c r="O25" s="24">
        <f>IF(ISBLANK('[1]master sheet - monthly data'!$Q432),"",'[1]master sheet - monthly data'!$Q432)</f>
        <v>135001</v>
      </c>
      <c r="P25" s="25">
        <f>IF(ISBLANK('[1]master sheet - monthly data'!$R432),"",'[1]master sheet - monthly data'!$R432)</f>
        <v>-728</v>
      </c>
      <c r="Q25" s="19">
        <f>IF(ISBLANK('[1]master sheet - monthly data'!$S432),"",'[1]master sheet - monthly data'!$S432)</f>
        <v>-5.3636289960141163E-3</v>
      </c>
    </row>
    <row r="26" spans="2:17" x14ac:dyDescent="0.25">
      <c r="B26" s="4">
        <f t="shared" si="0"/>
        <v>12</v>
      </c>
      <c r="C26" s="24">
        <f>'[1]master sheet - monthly data'!$Q24</f>
        <v>78259</v>
      </c>
      <c r="D26" s="25">
        <f>'[1]master sheet - monthly data'!$R24</f>
        <v>-368</v>
      </c>
      <c r="E26" s="19">
        <f>'[1]master sheet - monthly data'!$S24</f>
        <v>-4.6803260966334723E-3</v>
      </c>
      <c r="F26" s="24">
        <f>'[1]master sheet - monthly data'!$Q116</f>
        <v>89510</v>
      </c>
      <c r="G26" s="25">
        <f>'[1]master sheet - monthly data'!$R116</f>
        <v>-343</v>
      </c>
      <c r="H26" s="19">
        <f>'[1]master sheet - monthly data'!$S116</f>
        <v>-3.8173461097570477E-3</v>
      </c>
      <c r="I26" s="22">
        <f>'[1]master sheet - monthly data'!$Q224</f>
        <v>108236</v>
      </c>
      <c r="J26" s="23">
        <f>'[1]master sheet - monthly data'!$R224</f>
        <v>-47</v>
      </c>
      <c r="K26" s="18">
        <f>'[1]master sheet - monthly data'!$S224</f>
        <v>-4.3404781914058535E-4</v>
      </c>
      <c r="L26" s="22">
        <f>'[1]master sheet - monthly data'!$Q352</f>
        <v>130420</v>
      </c>
      <c r="M26" s="23">
        <f>'[1]master sheet - monthly data'!$R352</f>
        <v>-24</v>
      </c>
      <c r="N26" s="18">
        <f>'[1]master sheet - monthly data'!$S352</f>
        <v>-1.8398699825212351E-4</v>
      </c>
      <c r="O26" s="24">
        <f>IF(ISBLANK('[1]master sheet - monthly data'!$Q433),"",'[1]master sheet - monthly data'!$Q433)</f>
        <v>134328</v>
      </c>
      <c r="P26" s="25">
        <f>IF(ISBLANK('[1]master sheet - monthly data'!$R433),"",'[1]master sheet - monthly data'!$R433)</f>
        <v>-673</v>
      </c>
      <c r="Q26" s="19">
        <f>IF(ISBLANK('[1]master sheet - monthly data'!$S433),"",'[1]master sheet - monthly data'!$S433)</f>
        <v>-4.9851482581610507E-3</v>
      </c>
    </row>
    <row r="27" spans="2:17" x14ac:dyDescent="0.25">
      <c r="B27" s="4">
        <f t="shared" si="0"/>
        <v>13</v>
      </c>
      <c r="C27" s="24">
        <f>'[1]master sheet - monthly data'!$Q25</f>
        <v>77657</v>
      </c>
      <c r="D27" s="25">
        <f>'[1]master sheet - monthly data'!$R25</f>
        <v>-602</v>
      </c>
      <c r="E27" s="19">
        <f>'[1]master sheet - monthly data'!$S25</f>
        <v>-7.6924059852540921E-3</v>
      </c>
      <c r="F27" s="24">
        <f>'[1]master sheet - monthly data'!$Q117</f>
        <v>89352</v>
      </c>
      <c r="G27" s="25">
        <f>'[1]master sheet - monthly data'!$R117</f>
        <v>-158</v>
      </c>
      <c r="H27" s="19">
        <f>'[1]master sheet - monthly data'!$S117</f>
        <v>-1.7651659032510334E-3</v>
      </c>
      <c r="I27" s="22">
        <f>'[1]master sheet - monthly data'!$Q225</f>
        <v>108251</v>
      </c>
      <c r="J27" s="23">
        <f>'[1]master sheet - monthly data'!$R225</f>
        <v>15</v>
      </c>
      <c r="K27" s="18">
        <f>'[1]master sheet - monthly data'!$S225</f>
        <v>1.385860526996563E-4</v>
      </c>
      <c r="L27" s="22">
        <f>'[1]master sheet - monthly data'!$Q353</f>
        <v>130335</v>
      </c>
      <c r="M27" s="23">
        <f>'[1]master sheet - monthly data'!$R353</f>
        <v>-85</v>
      </c>
      <c r="N27" s="18">
        <f>'[1]master sheet - monthly data'!$S353</f>
        <v>-6.5174053059346721E-4</v>
      </c>
      <c r="O27" s="24">
        <f>IF(ISBLANK('[1]master sheet - monthly data'!$Q434),"",'[1]master sheet - monthly data'!$Q434)</f>
        <v>133549</v>
      </c>
      <c r="P27" s="25">
        <f>IF(ISBLANK('[1]master sheet - monthly data'!$R434),"",'[1]master sheet - monthly data'!$R434)</f>
        <v>-779</v>
      </c>
      <c r="Q27" s="19">
        <f>IF(ISBLANK('[1]master sheet - monthly data'!$S434),"",'[1]master sheet - monthly data'!$S434)</f>
        <v>-5.7992376868560534E-3</v>
      </c>
    </row>
    <row r="28" spans="2:17" x14ac:dyDescent="0.25">
      <c r="B28" s="4">
        <f t="shared" si="0"/>
        <v>14</v>
      </c>
      <c r="C28" s="24">
        <f>'[1]master sheet - monthly data'!$Q26</f>
        <v>77297</v>
      </c>
      <c r="D28" s="25">
        <f>'[1]master sheet - monthly data'!$R26</f>
        <v>-360</v>
      </c>
      <c r="E28" s="19">
        <f>'[1]master sheet - monthly data'!$S26</f>
        <v>-4.6357701173107384E-3</v>
      </c>
      <c r="F28" s="24">
        <f>'[1]master sheet - monthly data'!$Q118</f>
        <v>89171</v>
      </c>
      <c r="G28" s="25">
        <f>'[1]master sheet - monthly data'!$R118</f>
        <v>-181</v>
      </c>
      <c r="H28" s="19">
        <f>'[1]master sheet - monthly data'!$S118</f>
        <v>-2.0256961231981379E-3</v>
      </c>
      <c r="I28" s="22">
        <f>'[1]master sheet - monthly data'!$Q226</f>
        <v>108286</v>
      </c>
      <c r="J28" s="23">
        <f>'[1]master sheet - monthly data'!$R226</f>
        <v>35</v>
      </c>
      <c r="K28" s="18">
        <f>'[1]master sheet - monthly data'!$S226</f>
        <v>3.2332264828962318E-4</v>
      </c>
      <c r="L28" s="22">
        <f>'[1]master sheet - monthly data'!$Q354</f>
        <v>130328</v>
      </c>
      <c r="M28" s="23">
        <f>'[1]master sheet - monthly data'!$R354</f>
        <v>-7</v>
      </c>
      <c r="N28" s="18">
        <f>'[1]master sheet - monthly data'!$S354</f>
        <v>-5.3707753097786477E-5</v>
      </c>
      <c r="O28" s="24">
        <f>IF(ISBLANK('[1]master sheet - monthly data'!$Q435),"",'[1]master sheet - monthly data'!$Q435)</f>
        <v>132823</v>
      </c>
      <c r="P28" s="25">
        <f>IF(ISBLANK('[1]master sheet - monthly data'!$R435),"",'[1]master sheet - monthly data'!$R435)</f>
        <v>-726</v>
      </c>
      <c r="Q28" s="19">
        <f>IF(ISBLANK('[1]master sheet - monthly data'!$S435),"",'[1]master sheet - monthly data'!$S435)</f>
        <v>-5.4362069352821814E-3</v>
      </c>
    </row>
    <row r="29" spans="2:17" x14ac:dyDescent="0.25">
      <c r="B29" s="4">
        <f t="shared" si="0"/>
        <v>15</v>
      </c>
      <c r="C29" s="24">
        <f>'[1]master sheet - monthly data'!$Q27</f>
        <v>76919</v>
      </c>
      <c r="D29" s="25">
        <f>'[1]master sheet - monthly data'!$R27</f>
        <v>-378</v>
      </c>
      <c r="E29" s="19">
        <f>'[1]master sheet - monthly data'!$S27</f>
        <v>-4.8902285987813239E-3</v>
      </c>
      <c r="F29" s="24">
        <f>'[1]master sheet - monthly data'!$Q119</f>
        <v>88894</v>
      </c>
      <c r="G29" s="25">
        <f>'[1]master sheet - monthly data'!$R119</f>
        <v>-277</v>
      </c>
      <c r="H29" s="19">
        <f>'[1]master sheet - monthly data'!$S119</f>
        <v>-3.106391091274069E-3</v>
      </c>
      <c r="I29" s="22">
        <f>'[1]master sheet - monthly data'!$Q227</f>
        <v>108298</v>
      </c>
      <c r="J29" s="23">
        <f>'[1]master sheet - monthly data'!$R227</f>
        <v>12</v>
      </c>
      <c r="K29" s="18">
        <f>'[1]master sheet - monthly data'!$S227</f>
        <v>1.1081764955765288E-4</v>
      </c>
      <c r="L29" s="22">
        <f>'[1]master sheet - monthly data'!$Q355</f>
        <v>130373</v>
      </c>
      <c r="M29" s="23">
        <f>'[1]master sheet - monthly data'!$R355</f>
        <v>45</v>
      </c>
      <c r="N29" s="18">
        <f>'[1]master sheet - monthly data'!$S355</f>
        <v>3.4528267141366401E-4</v>
      </c>
      <c r="O29" s="24">
        <f>IF(ISBLANK('[1]master sheet - monthly data'!$Q436),"",'[1]master sheet - monthly data'!$Q436)</f>
        <v>132070</v>
      </c>
      <c r="P29" s="25">
        <f>IF(ISBLANK('[1]master sheet - monthly data'!$R436),"",'[1]master sheet - monthly data'!$R436)</f>
        <v>-753</v>
      </c>
      <c r="Q29" s="19">
        <f>IF(ISBLANK('[1]master sheet - monthly data'!$S436),"",'[1]master sheet - monthly data'!$S436)</f>
        <v>-5.6691988586314119E-3</v>
      </c>
    </row>
    <row r="30" spans="2:17" x14ac:dyDescent="0.25">
      <c r="B30" s="4">
        <f t="shared" si="0"/>
        <v>16</v>
      </c>
      <c r="C30" s="24">
        <f>'[1]master sheet - monthly data'!$Q28</f>
        <v>76649</v>
      </c>
      <c r="D30" s="25">
        <f>'[1]master sheet - monthly data'!$R28</f>
        <v>-270</v>
      </c>
      <c r="E30" s="19">
        <f>'[1]master sheet - monthly data'!$S28</f>
        <v>-3.5101860398601124E-3</v>
      </c>
      <c r="F30" s="24">
        <f>'[1]master sheet - monthly data'!$Q120</f>
        <v>88770</v>
      </c>
      <c r="G30" s="25">
        <f>'[1]master sheet - monthly data'!$R120</f>
        <v>-124</v>
      </c>
      <c r="H30" s="19">
        <f>'[1]master sheet - monthly data'!$S120</f>
        <v>-1.3949197921119536E-3</v>
      </c>
      <c r="I30" s="22">
        <f>'[1]master sheet - monthly data'!$Q228</f>
        <v>108240</v>
      </c>
      <c r="J30" s="23">
        <f>'[1]master sheet - monthly data'!$R228</f>
        <v>-58</v>
      </c>
      <c r="K30" s="18">
        <f>'[1]master sheet - monthly data'!$S228</f>
        <v>-5.3555929010692721E-4</v>
      </c>
      <c r="L30" s="22">
        <f>'[1]master sheet - monthly data'!$Q356</f>
        <v>130276</v>
      </c>
      <c r="M30" s="23">
        <f>'[1]master sheet - monthly data'!$R356</f>
        <v>-97</v>
      </c>
      <c r="N30" s="18">
        <f>'[1]master sheet - monthly data'!$S356</f>
        <v>-7.4401908370598209E-4</v>
      </c>
      <c r="O30" s="24">
        <f>IF(ISBLANK('[1]master sheet - monthly data'!$Q437),"",'[1]master sheet - monthly data'!$Q437)</f>
        <v>131488</v>
      </c>
      <c r="P30" s="25">
        <f>IF(ISBLANK('[1]master sheet - monthly data'!$R437),"",'[1]master sheet - monthly data'!$R437)</f>
        <v>-582</v>
      </c>
      <c r="Q30" s="19">
        <f>IF(ISBLANK('[1]master sheet - monthly data'!$S437),"",'[1]master sheet - monthly data'!$S437)</f>
        <v>-4.4067539940940408E-3</v>
      </c>
    </row>
    <row r="31" spans="2:17" x14ac:dyDescent="0.25">
      <c r="B31" s="4">
        <f t="shared" si="0"/>
        <v>17</v>
      </c>
      <c r="C31" s="22">
        <f>'[1]master sheet - monthly data'!$Q29</f>
        <v>76463</v>
      </c>
      <c r="D31" s="23">
        <f>'[1]master sheet - monthly data'!$R29</f>
        <v>-186</v>
      </c>
      <c r="E31" s="18">
        <f>'[1]master sheet - monthly data'!$S29</f>
        <v>-2.4266461401975239E-3</v>
      </c>
      <c r="F31" s="22">
        <f>'[1]master sheet - monthly data'!$Q121</f>
        <v>88756</v>
      </c>
      <c r="G31" s="23">
        <f>'[1]master sheet - monthly data'!$R121</f>
        <v>-14</v>
      </c>
      <c r="H31" s="18">
        <f>'[1]master sheet - monthly data'!$S121</f>
        <v>-1.5771093838008336E-4</v>
      </c>
      <c r="I31" s="22">
        <f>'[1]master sheet - monthly data'!$Q229</f>
        <v>108263</v>
      </c>
      <c r="J31" s="23">
        <f>'[1]master sheet - monthly data'!$R229</f>
        <v>23</v>
      </c>
      <c r="K31" s="18">
        <f>'[1]master sheet - monthly data'!$S229</f>
        <v>2.1249076127124908E-4</v>
      </c>
      <c r="L31" s="22">
        <f>'[1]master sheet - monthly data'!$Q357</f>
        <v>130260</v>
      </c>
      <c r="M31" s="23">
        <f>'[1]master sheet - monthly data'!$R357</f>
        <v>-16</v>
      </c>
      <c r="N31" s="18">
        <f>'[1]master sheet - monthly data'!$S357</f>
        <v>-1.2281617489023303E-4</v>
      </c>
      <c r="O31" s="24">
        <f>IF(ISBLANK('[1]master sheet - monthly data'!$Q438),"",'[1]master sheet - monthly data'!$Q438)</f>
        <v>131141</v>
      </c>
      <c r="P31" s="25">
        <f>IF(ISBLANK('[1]master sheet - monthly data'!$R438),"",'[1]master sheet - monthly data'!$R438)</f>
        <v>-347</v>
      </c>
      <c r="Q31" s="19">
        <f>IF(ISBLANK('[1]master sheet - monthly data'!$S438),"",'[1]master sheet - monthly data'!$S438)</f>
        <v>-2.639024093453395E-3</v>
      </c>
    </row>
    <row r="32" spans="2:17" x14ac:dyDescent="0.25">
      <c r="B32" s="4">
        <f t="shared" si="0"/>
        <v>18</v>
      </c>
      <c r="C32" s="22">
        <f>'[1]master sheet - monthly data'!$Q30</f>
        <v>76623</v>
      </c>
      <c r="D32" s="23">
        <f>'[1]master sheet - monthly data'!$R30</f>
        <v>160</v>
      </c>
      <c r="E32" s="18">
        <f>'[1]master sheet - monthly data'!$S30</f>
        <v>2.0925153342139335E-3</v>
      </c>
      <c r="F32" s="22">
        <f>'[1]master sheet - monthly data'!$Q122</f>
        <v>88981</v>
      </c>
      <c r="G32" s="23">
        <f>'[1]master sheet - monthly data'!$R122</f>
        <v>225</v>
      </c>
      <c r="H32" s="18">
        <f>'[1]master sheet - monthly data'!$S122</f>
        <v>2.5350398846275182E-3</v>
      </c>
      <c r="I32" s="22">
        <f>'[1]master sheet - monthly data'!$Q230</f>
        <v>108312</v>
      </c>
      <c r="J32" s="23">
        <f>'[1]master sheet - monthly data'!$R230</f>
        <v>49</v>
      </c>
      <c r="K32" s="18">
        <f>'[1]master sheet - monthly data'!$S230</f>
        <v>4.5260153515051311E-4</v>
      </c>
      <c r="L32" s="22">
        <f>'[1]master sheet - monthly data'!$Q358</f>
        <v>130205</v>
      </c>
      <c r="M32" s="23">
        <f>'[1]master sheet - monthly data'!$R358</f>
        <v>-55</v>
      </c>
      <c r="N32" s="18">
        <f>'[1]master sheet - monthly data'!$S358</f>
        <v>-4.2223245816060188E-4</v>
      </c>
      <c r="O32" s="24">
        <f>IF(ISBLANK('[1]master sheet - monthly data'!$Q439),"",'[1]master sheet - monthly data'!$Q439)</f>
        <v>130637</v>
      </c>
      <c r="P32" s="25">
        <f>IF(ISBLANK('[1]master sheet - monthly data'!$R439),"",'[1]master sheet - monthly data'!$R439)</f>
        <v>-504</v>
      </c>
      <c r="Q32" s="19">
        <f>IF(ISBLANK('[1]master sheet - monthly data'!$S439),"",'[1]master sheet - monthly data'!$S439)</f>
        <v>-3.8431916791849992E-3</v>
      </c>
    </row>
    <row r="33" spans="2:17" x14ac:dyDescent="0.25">
      <c r="B33" s="4">
        <f t="shared" si="0"/>
        <v>19</v>
      </c>
      <c r="C33" s="22">
        <f>'[1]master sheet - monthly data'!$Q31</f>
        <v>76519</v>
      </c>
      <c r="D33" s="23">
        <f>'[1]master sheet - monthly data'!$R31</f>
        <v>-104</v>
      </c>
      <c r="E33" s="18">
        <f>'[1]master sheet - monthly data'!$S31</f>
        <v>-1.357294807042272E-3</v>
      </c>
      <c r="F33" s="22">
        <f>'[1]master sheet - monthly data'!$Q123</f>
        <v>88903</v>
      </c>
      <c r="G33" s="23">
        <f>'[1]master sheet - monthly data'!$R123</f>
        <v>-78</v>
      </c>
      <c r="H33" s="18">
        <f>'[1]master sheet - monthly data'!$S123</f>
        <v>-8.7659163192142146E-4</v>
      </c>
      <c r="I33" s="22">
        <f>'[1]master sheet - monthly data'!$Q231</f>
        <v>108246</v>
      </c>
      <c r="J33" s="23">
        <f>'[1]master sheet - monthly data'!$R231</f>
        <v>-66</v>
      </c>
      <c r="K33" s="18">
        <f>'[1]master sheet - monthly data'!$S231</f>
        <v>-6.0935076445823178E-4</v>
      </c>
      <c r="L33" s="22">
        <f>'[1]master sheet - monthly data'!$Q359</f>
        <v>130331</v>
      </c>
      <c r="M33" s="23">
        <f>'[1]master sheet - monthly data'!$R359</f>
        <v>126</v>
      </c>
      <c r="N33" s="18">
        <f>'[1]master sheet - monthly data'!$S359</f>
        <v>9.6770477324219499E-4</v>
      </c>
      <c r="O33" s="26">
        <f>IF(ISBLANK('[1]master sheet - monthly data'!$Q440),"",'[1]master sheet - monthly data'!$Q440)</f>
        <v>130293</v>
      </c>
      <c r="P33" s="27">
        <f>IF(ISBLANK('[1]master sheet - monthly data'!$R440),"",'[1]master sheet - monthly data'!$R440)</f>
        <v>-344</v>
      </c>
      <c r="Q33" s="28">
        <f>IF(ISBLANK('[1]master sheet - monthly data'!$S440),"",'[1]master sheet - monthly data'!$S440)</f>
        <v>-2.6332509166622012E-3</v>
      </c>
    </row>
    <row r="34" spans="2:17" x14ac:dyDescent="0.25">
      <c r="B34" s="4">
        <f t="shared" si="0"/>
        <v>20</v>
      </c>
      <c r="C34" s="22">
        <f>'[1]master sheet - monthly data'!$Q32</f>
        <v>76768</v>
      </c>
      <c r="D34" s="23">
        <f>'[1]master sheet - monthly data'!$R32</f>
        <v>249</v>
      </c>
      <c r="E34" s="18">
        <f>'[1]master sheet - monthly data'!$S32</f>
        <v>3.2540937544923484E-3</v>
      </c>
      <c r="F34" s="22">
        <f>'[1]master sheet - monthly data'!$Q124</f>
        <v>89076</v>
      </c>
      <c r="G34" s="23">
        <f>'[1]master sheet - monthly data'!$R124</f>
        <v>173</v>
      </c>
      <c r="H34" s="18">
        <f>'[1]master sheet - monthly data'!$S124</f>
        <v>1.9459410818532558E-3</v>
      </c>
      <c r="I34" s="22">
        <f>'[1]master sheet - monthly data'!$Q232</f>
        <v>108296</v>
      </c>
      <c r="J34" s="23">
        <f>'[1]master sheet - monthly data'!$R232</f>
        <v>50</v>
      </c>
      <c r="K34" s="18">
        <f>'[1]master sheet - monthly data'!$S232</f>
        <v>4.6191083273284926E-4</v>
      </c>
      <c r="L34" s="22">
        <f>'[1]master sheet - monthly data'!$Q360</f>
        <v>130339</v>
      </c>
      <c r="M34" s="23">
        <f>'[1]master sheet - monthly data'!$R360</f>
        <v>8</v>
      </c>
      <c r="N34" s="18">
        <f>'[1]master sheet - monthly data'!$S360</f>
        <v>6.1382173082382549E-5</v>
      </c>
      <c r="O34" s="26">
        <f>IF(ISBLANK('[1]master sheet - monthly data'!$Q441),"",'[1]master sheet - monthly data'!$Q441)</f>
        <v>130082</v>
      </c>
      <c r="P34" s="27">
        <f>IF(ISBLANK('[1]master sheet - monthly data'!$R441),"",'[1]master sheet - monthly data'!$R441)</f>
        <v>-211</v>
      </c>
      <c r="Q34" s="28">
        <f>IF(ISBLANK('[1]master sheet - monthly data'!$S441),"",'[1]master sheet - monthly data'!$S441)</f>
        <v>-1.6194269837980552E-3</v>
      </c>
    </row>
    <row r="35" spans="2:17" x14ac:dyDescent="0.25">
      <c r="B35" s="4">
        <f t="shared" si="0"/>
        <v>21</v>
      </c>
      <c r="C35" s="22">
        <f>'[1]master sheet - monthly data'!$Q33</f>
        <v>77154</v>
      </c>
      <c r="D35" s="23">
        <f>'[1]master sheet - monthly data'!$R33</f>
        <v>386</v>
      </c>
      <c r="E35" s="18">
        <f>'[1]master sheet - monthly data'!$S33</f>
        <v>5.0281367236348481E-3</v>
      </c>
      <c r="F35" s="22">
        <f>'[1]master sheet - monthly data'!$Q125</f>
        <v>89352</v>
      </c>
      <c r="G35" s="23">
        <f>'[1]master sheet - monthly data'!$R125</f>
        <v>276</v>
      </c>
      <c r="H35" s="18">
        <f>'[1]master sheet - monthly data'!$S125</f>
        <v>3.0984777044321702E-3</v>
      </c>
      <c r="I35" s="22">
        <f>'[1]master sheet - monthly data'!$Q233</f>
        <v>108454</v>
      </c>
      <c r="J35" s="23">
        <f>'[1]master sheet - monthly data'!$R233</f>
        <v>158</v>
      </c>
      <c r="K35" s="18">
        <f>'[1]master sheet - monthly data'!$S233</f>
        <v>1.4589643200118194E-3</v>
      </c>
      <c r="L35" s="22">
        <f>'[1]master sheet - monthly data'!$Q361</f>
        <v>130183</v>
      </c>
      <c r="M35" s="23">
        <f>'[1]master sheet - monthly data'!$R361</f>
        <v>-156</v>
      </c>
      <c r="N35" s="18">
        <f>'[1]master sheet - monthly data'!$S361</f>
        <v>-1.1968789080781654E-3</v>
      </c>
      <c r="O35" s="26">
        <f>IF(ISBLANK('[1]master sheet - monthly data'!$Q442),"",'[1]master sheet - monthly data'!$Q442)</f>
        <v>129857</v>
      </c>
      <c r="P35" s="27">
        <f>IF(ISBLANK('[1]master sheet - monthly data'!$R442),"",'[1]master sheet - monthly data'!$R442)</f>
        <v>-225</v>
      </c>
      <c r="Q35" s="28">
        <f>IF(ISBLANK('[1]master sheet - monthly data'!$S442),"",'[1]master sheet - monthly data'!$S442)</f>
        <v>-1.729678202979659E-3</v>
      </c>
    </row>
    <row r="36" spans="2:17" x14ac:dyDescent="0.25">
      <c r="B36" s="4">
        <f t="shared" si="0"/>
        <v>22</v>
      </c>
      <c r="C36" s="22">
        <f>'[1]master sheet - monthly data'!$Q34</f>
        <v>77232</v>
      </c>
      <c r="D36" s="23">
        <f>'[1]master sheet - monthly data'!$R34</f>
        <v>78</v>
      </c>
      <c r="E36" s="18">
        <f>'[1]master sheet - monthly data'!$S34</f>
        <v>1.0109650828213702E-3</v>
      </c>
      <c r="F36" s="22">
        <f>'[1]master sheet - monthly data'!$Q126</f>
        <v>89629</v>
      </c>
      <c r="G36" s="23">
        <f>'[1]master sheet - monthly data'!$R126</f>
        <v>277</v>
      </c>
      <c r="H36" s="18">
        <f>'[1]master sheet - monthly data'!$S126</f>
        <v>3.1000984868833378E-3</v>
      </c>
      <c r="I36" s="22">
        <f>'[1]master sheet - monthly data'!$Q234</f>
        <v>108580</v>
      </c>
      <c r="J36" s="23">
        <f>'[1]master sheet - monthly data'!$R234</f>
        <v>126</v>
      </c>
      <c r="K36" s="18">
        <f>'[1]master sheet - monthly data'!$S234</f>
        <v>1.1617828756892324E-3</v>
      </c>
      <c r="L36" s="22">
        <f>'[1]master sheet - monthly data'!$Q362</f>
        <v>130266</v>
      </c>
      <c r="M36" s="23">
        <f>'[1]master sheet - monthly data'!$R362</f>
        <v>83</v>
      </c>
      <c r="N36" s="18">
        <f>'[1]master sheet - monthly data'!$S362</f>
        <v>6.3756404446049027E-4</v>
      </c>
      <c r="O36" s="26">
        <f>IF(ISBLANK('[1]master sheet - monthly data'!$Q443),"",'[1]master sheet - monthly data'!$Q443)</f>
        <v>129633</v>
      </c>
      <c r="P36" s="27">
        <f>IF(ISBLANK('[1]master sheet - monthly data'!$R443),"",'[1]master sheet - monthly data'!$R443)</f>
        <v>-224</v>
      </c>
      <c r="Q36" s="28">
        <f>IF(ISBLANK('[1]master sheet - monthly data'!$S443),"",'[1]master sheet - monthly data'!$S443)</f>
        <v>-1.7249743949113256E-3</v>
      </c>
    </row>
    <row r="37" spans="2:17" x14ac:dyDescent="0.25">
      <c r="B37" s="4">
        <f t="shared" si="0"/>
        <v>23</v>
      </c>
      <c r="C37" s="22">
        <f>'[1]master sheet - monthly data'!$Q35</f>
        <v>77535</v>
      </c>
      <c r="D37" s="23">
        <f>'[1]master sheet - monthly data'!$R35</f>
        <v>303</v>
      </c>
      <c r="E37" s="18">
        <f>'[1]master sheet - monthly data'!$S35</f>
        <v>3.9232442510876318E-3</v>
      </c>
      <c r="F37" s="22">
        <f>'[1]master sheet - monthly data'!$Q127</f>
        <v>90007</v>
      </c>
      <c r="G37" s="23">
        <f>'[1]master sheet - monthly data'!$R127</f>
        <v>378</v>
      </c>
      <c r="H37" s="18">
        <f>'[1]master sheet - monthly data'!$S127</f>
        <v>4.2173849981590782E-3</v>
      </c>
      <c r="I37" s="22">
        <f>'[1]master sheet - monthly data'!$Q235</f>
        <v>108640</v>
      </c>
      <c r="J37" s="23">
        <f>'[1]master sheet - monthly data'!$R235</f>
        <v>60</v>
      </c>
      <c r="K37" s="18">
        <f>'[1]master sheet - monthly data'!$S235</f>
        <v>5.5258795358261185E-4</v>
      </c>
      <c r="L37" s="22">
        <f>'[1]master sheet - monthly data'!$Q363</f>
        <v>130108</v>
      </c>
      <c r="M37" s="23">
        <f>'[1]master sheet - monthly data'!$R363</f>
        <v>-158</v>
      </c>
      <c r="N37" s="18">
        <f>'[1]master sheet - monthly data'!$S363</f>
        <v>-1.2129028295948291E-3</v>
      </c>
      <c r="O37" s="26">
        <f>IF(ISBLANK('[1]master sheet - monthly data'!$Q444),"",'[1]master sheet - monthly data'!$Q444)</f>
        <v>129697</v>
      </c>
      <c r="P37" s="27">
        <f>IF(ISBLANK('[1]master sheet - monthly data'!$R444),"",'[1]master sheet - monthly data'!$R444)</f>
        <v>64</v>
      </c>
      <c r="Q37" s="28">
        <f>IF(ISBLANK('[1]master sheet - monthly data'!$S444),"",'[1]master sheet - monthly data'!$S444)</f>
        <v>4.9370144947659931E-4</v>
      </c>
    </row>
    <row r="38" spans="2:17" x14ac:dyDescent="0.25">
      <c r="B38" s="4">
        <f t="shared" si="0"/>
        <v>24</v>
      </c>
      <c r="C38" s="22">
        <f>'[1]master sheet - monthly data'!$Q36</f>
        <v>77679</v>
      </c>
      <c r="D38" s="23">
        <f>'[1]master sheet - monthly data'!$R36</f>
        <v>144</v>
      </c>
      <c r="E38" s="18">
        <f>'[1]master sheet - monthly data'!$S36</f>
        <v>1.857225769007545E-3</v>
      </c>
      <c r="F38" s="22">
        <f>'[1]master sheet - monthly data'!$Q128</f>
        <v>90425</v>
      </c>
      <c r="G38" s="23">
        <f>'[1]master sheet - monthly data'!$R128</f>
        <v>418</v>
      </c>
      <c r="H38" s="18">
        <f>'[1]master sheet - monthly data'!$S128</f>
        <v>4.6440832379703798E-3</v>
      </c>
      <c r="I38" s="22">
        <f>'[1]master sheet - monthly data'!$Q236</f>
        <v>108711</v>
      </c>
      <c r="J38" s="23">
        <f>'[1]master sheet - monthly data'!$R236</f>
        <v>71</v>
      </c>
      <c r="K38" s="18">
        <f>'[1]master sheet - monthly data'!$S236</f>
        <v>6.5353460972017669E-4</v>
      </c>
      <c r="L38" s="22">
        <f>'[1]master sheet - monthly data'!$Q364</f>
        <v>129896</v>
      </c>
      <c r="M38" s="23">
        <f>'[1]master sheet - monthly data'!$R364</f>
        <v>-212</v>
      </c>
      <c r="N38" s="18">
        <f>'[1]master sheet - monthly data'!$S364</f>
        <v>-1.629415562455806E-3</v>
      </c>
      <c r="O38" s="26">
        <f>IF(ISBLANK('[1]master sheet - monthly data'!$Q445),"",'[1]master sheet - monthly data'!$Q445)</f>
        <v>129588</v>
      </c>
      <c r="P38" s="27">
        <f>IF(ISBLANK('[1]master sheet - monthly data'!$R445),"",'[1]master sheet - monthly data'!$R445)</f>
        <v>-109</v>
      </c>
      <c r="Q38" s="28">
        <f>IF(ISBLANK('[1]master sheet - monthly data'!$S445),"",'[1]master sheet - monthly data'!$S445)</f>
        <v>-8.4042036438776533E-4</v>
      </c>
    </row>
    <row r="39" spans="2:17" x14ac:dyDescent="0.25">
      <c r="B39" s="4">
        <f t="shared" si="0"/>
        <v>25</v>
      </c>
      <c r="C39" s="22">
        <f>'[1]master sheet - monthly data'!$Q37</f>
        <v>78017</v>
      </c>
      <c r="D39" s="23">
        <f>'[1]master sheet - monthly data'!$R37</f>
        <v>338</v>
      </c>
      <c r="E39" s="18">
        <f>'[1]master sheet - monthly data'!$S37</f>
        <v>4.3512403609727215E-3</v>
      </c>
      <c r="F39" s="22">
        <f>'[1]master sheet - monthly data'!$Q129</f>
        <v>90117</v>
      </c>
      <c r="G39" s="23">
        <f>'[1]master sheet - monthly data'!$R129</f>
        <v>-308</v>
      </c>
      <c r="H39" s="18">
        <f>'[1]master sheet - monthly data'!$S129</f>
        <v>-3.4061376831628423E-3</v>
      </c>
      <c r="I39" s="22">
        <f>'[1]master sheet - monthly data'!$Q237</f>
        <v>108852</v>
      </c>
      <c r="J39" s="23">
        <f>'[1]master sheet - monthly data'!$R237</f>
        <v>141</v>
      </c>
      <c r="K39" s="18">
        <f>'[1]master sheet - monthly data'!$S237</f>
        <v>1.2970168612191958E-3</v>
      </c>
      <c r="L39" s="22">
        <f>'[1]master sheet - monthly data'!$Q365</f>
        <v>129847</v>
      </c>
      <c r="M39" s="23">
        <f>'[1]master sheet - monthly data'!$R365</f>
        <v>-49</v>
      </c>
      <c r="N39" s="18">
        <f>'[1]master sheet - monthly data'!$S365</f>
        <v>-3.7722485680852377E-4</v>
      </c>
      <c r="O39" s="26">
        <f>IF(ISBLANK('[1]master sheet - monthly data'!$Q446),"",'[1]master sheet - monthly data'!$Q446)</f>
        <v>129602</v>
      </c>
      <c r="P39" s="27">
        <f>IF(ISBLANK('[1]master sheet - monthly data'!$R446),"",'[1]master sheet - monthly data'!$R446)</f>
        <v>14</v>
      </c>
      <c r="Q39" s="28">
        <f>IF(ISBLANK('[1]master sheet - monthly data'!$S446),"",'[1]master sheet - monthly data'!$S446)</f>
        <v>1.0803469457048492E-4</v>
      </c>
    </row>
    <row r="40" spans="2:17" x14ac:dyDescent="0.25">
      <c r="B40" s="4">
        <f t="shared" si="0"/>
        <v>26</v>
      </c>
      <c r="C40" s="22">
        <f>'[1]master sheet - monthly data'!$Q38</f>
        <v>78506</v>
      </c>
      <c r="D40" s="23">
        <f>'[1]master sheet - monthly data'!$R38</f>
        <v>489</v>
      </c>
      <c r="E40" s="18">
        <f>'[1]master sheet - monthly data'!$S38</f>
        <v>6.2678646961559659E-3</v>
      </c>
      <c r="F40" s="22">
        <f>'[1]master sheet - monthly data'!$Q130</f>
        <v>91231</v>
      </c>
      <c r="G40" s="23">
        <f>'[1]master sheet - monthly data'!$R130</f>
        <v>1114</v>
      </c>
      <c r="H40" s="18">
        <f>'[1]master sheet - monthly data'!$S130</f>
        <v>1.2361707557952439E-2</v>
      </c>
      <c r="I40" s="22">
        <f>'[1]master sheet - monthly data'!$Q238</f>
        <v>108887</v>
      </c>
      <c r="J40" s="23">
        <f>'[1]master sheet - monthly data'!$R238</f>
        <v>35</v>
      </c>
      <c r="K40" s="18">
        <f>'[1]master sheet - monthly data'!$S238</f>
        <v>3.2153750045933927E-4</v>
      </c>
      <c r="L40" s="22">
        <f>'[1]master sheet - monthly data'!$Q366</f>
        <v>129841</v>
      </c>
      <c r="M40" s="23">
        <f>'[1]master sheet - monthly data'!$R366</f>
        <v>-6</v>
      </c>
      <c r="N40" s="18">
        <f>'[1]master sheet - monthly data'!$S366</f>
        <v>-4.6208229685707027E-5</v>
      </c>
      <c r="O40" s="26">
        <f>IF(ISBLANK('[1]master sheet - monthly data'!$Q447),"",'[1]master sheet - monthly data'!$Q447)</f>
        <v>129641</v>
      </c>
      <c r="P40" s="27">
        <f>IF(ISBLANK('[1]master sheet - monthly data'!$R447),"",'[1]master sheet - monthly data'!$R447)</f>
        <v>39</v>
      </c>
      <c r="Q40" s="28">
        <f>IF(ISBLANK('[1]master sheet - monthly data'!$S447),"",'[1]master sheet - monthly data'!$S447)</f>
        <v>3.0092128207898024E-4</v>
      </c>
    </row>
    <row r="41" spans="2:17" x14ac:dyDescent="0.25">
      <c r="B41" s="4">
        <f t="shared" si="0"/>
        <v>27</v>
      </c>
      <c r="C41" s="22">
        <f>'[1]master sheet - monthly data'!$Q39</f>
        <v>78817</v>
      </c>
      <c r="D41" s="23">
        <f>'[1]master sheet - monthly data'!$R39</f>
        <v>311</v>
      </c>
      <c r="E41" s="18">
        <f>'[1]master sheet - monthly data'!$S39</f>
        <v>3.9614806511604206E-3</v>
      </c>
      <c r="F41" s="22">
        <f>'[1]master sheet - monthly data'!$Q131</f>
        <v>91502</v>
      </c>
      <c r="G41" s="23">
        <f>'[1]master sheet - monthly data'!$R131</f>
        <v>271</v>
      </c>
      <c r="H41" s="18">
        <f>'[1]master sheet - monthly data'!$S131</f>
        <v>2.9704815249202575E-3</v>
      </c>
      <c r="I41" s="22">
        <f>'[1]master sheet - monthly data'!$Q239</f>
        <v>109064</v>
      </c>
      <c r="J41" s="23">
        <f>'[1]master sheet - monthly data'!$R239</f>
        <v>177</v>
      </c>
      <c r="K41" s="18">
        <f>'[1]master sheet - monthly data'!$S239</f>
        <v>1.6255384021967728E-3</v>
      </c>
      <c r="L41" s="22">
        <f>'[1]master sheet - monthly data'!$Q367</f>
        <v>129839</v>
      </c>
      <c r="M41" s="23">
        <f>'[1]master sheet - monthly data'!$R367</f>
        <v>-2</v>
      </c>
      <c r="N41" s="18">
        <f>'[1]master sheet - monthly data'!$S367</f>
        <v>-1.5403454994955369E-5</v>
      </c>
      <c r="O41" s="26">
        <f>IF(ISBLANK('[1]master sheet - monthly data'!$Q448),"",'[1]master sheet - monthly data'!$Q448)</f>
        <v>129849</v>
      </c>
      <c r="P41" s="27">
        <f>IF(ISBLANK('[1]master sheet - monthly data'!$R448),"",'[1]master sheet - monthly data'!$R448)</f>
        <v>208</v>
      </c>
      <c r="Q41" s="28">
        <f>IF(ISBLANK('[1]master sheet - monthly data'!$S448),"",'[1]master sheet - monthly data'!$S448)</f>
        <v>1.6044306970788562E-3</v>
      </c>
    </row>
    <row r="42" spans="2:17" x14ac:dyDescent="0.25">
      <c r="B42" s="4">
        <f t="shared" si="0"/>
        <v>28</v>
      </c>
      <c r="C42" s="22">
        <f>'[1]master sheet - monthly data'!$Q40</f>
        <v>79049</v>
      </c>
      <c r="D42" s="23">
        <f>'[1]master sheet - monthly data'!$R40</f>
        <v>232</v>
      </c>
      <c r="E42" s="18">
        <f>'[1]master sheet - monthly data'!$S40</f>
        <v>2.9435274115990205E-3</v>
      </c>
      <c r="F42" s="22">
        <f>'[1]master sheet - monthly data'!$Q132</f>
        <v>91854</v>
      </c>
      <c r="G42" s="23">
        <f>'[1]master sheet - monthly data'!$R132</f>
        <v>352</v>
      </c>
      <c r="H42" s="18">
        <f>'[1]master sheet - monthly data'!$S132</f>
        <v>3.8469104500448077E-3</v>
      </c>
      <c r="I42" s="22">
        <f>'[1]master sheet - monthly data'!$Q240</f>
        <v>109204</v>
      </c>
      <c r="J42" s="23">
        <f>'[1]master sheet - monthly data'!$R240</f>
        <v>140</v>
      </c>
      <c r="K42" s="18">
        <f>'[1]master sheet - monthly data'!$S240</f>
        <v>1.2836499669918579E-3</v>
      </c>
      <c r="L42" s="22">
        <f>'[1]master sheet - monthly data'!$Q368</f>
        <v>129864</v>
      </c>
      <c r="M42" s="23">
        <f>'[1]master sheet - monthly data'!$R368</f>
        <v>25</v>
      </c>
      <c r="N42" s="18">
        <f>'[1]master sheet - monthly data'!$S368</f>
        <v>1.9254615331294912E-4</v>
      </c>
      <c r="O42" s="26">
        <f>IF(ISBLANK('[1]master sheet - monthly data'!$Q449),"",'[1]master sheet - monthly data'!$Q449)</f>
        <v>130162</v>
      </c>
      <c r="P42" s="27">
        <f>IF(ISBLANK('[1]master sheet - monthly data'!$R449),"",'[1]master sheet - monthly data'!$R449)</f>
        <v>313</v>
      </c>
      <c r="Q42" s="28">
        <f>IF(ISBLANK('[1]master sheet - monthly data'!$S449),"",'[1]master sheet - monthly data'!$S449)</f>
        <v>2.4104921870788379E-3</v>
      </c>
    </row>
    <row r="43" spans="2:17" x14ac:dyDescent="0.25">
      <c r="B43" s="4">
        <f t="shared" si="0"/>
        <v>29</v>
      </c>
      <c r="C43" s="22">
        <f>'[1]master sheet - monthly data'!$Q41</f>
        <v>79293</v>
      </c>
      <c r="D43" s="23">
        <f>'[1]master sheet - monthly data'!$R41</f>
        <v>244</v>
      </c>
      <c r="E43" s="18">
        <f>'[1]master sheet - monthly data'!$S41</f>
        <v>3.0866930637958733E-3</v>
      </c>
      <c r="F43" s="22">
        <f>'[1]master sheet - monthly data'!$Q133</f>
        <v>92210</v>
      </c>
      <c r="G43" s="23">
        <f>'[1]master sheet - monthly data'!$R133</f>
        <v>356</v>
      </c>
      <c r="H43" s="18">
        <f>'[1]master sheet - monthly data'!$S133</f>
        <v>3.8757158098721885E-3</v>
      </c>
      <c r="I43" s="22">
        <f>'[1]master sheet - monthly data'!$Q241</f>
        <v>109415</v>
      </c>
      <c r="J43" s="23">
        <f>'[1]master sheet - monthly data'!$R241</f>
        <v>211</v>
      </c>
      <c r="K43" s="18">
        <f>'[1]master sheet - monthly data'!$S241</f>
        <v>1.9321636570089008E-3</v>
      </c>
      <c r="L43" s="22">
        <f>'[1]master sheet - monthly data'!$Q369</f>
        <v>129822</v>
      </c>
      <c r="M43" s="23">
        <f>'[1]master sheet - monthly data'!$R369</f>
        <v>-42</v>
      </c>
      <c r="N43" s="18">
        <f>'[1]master sheet - monthly data'!$S369</f>
        <v>-3.2341526520051749E-4</v>
      </c>
      <c r="O43" s="26">
        <f>IF(ISBLANK('[1]master sheet - monthly data'!$Q450),"",'[1]master sheet - monthly data'!$Q450)</f>
        <v>130594</v>
      </c>
      <c r="P43" s="27">
        <f>IF(ISBLANK('[1]master sheet - monthly data'!$R450),"",'[1]master sheet - monthly data'!$R450)</f>
        <v>432</v>
      </c>
      <c r="Q43" s="28">
        <f>IF(ISBLANK('[1]master sheet - monthly data'!$S450),"",'[1]master sheet - monthly data'!$S450)</f>
        <v>3.3189410119696993E-3</v>
      </c>
    </row>
    <row r="44" spans="2:17" x14ac:dyDescent="0.25">
      <c r="B44" s="4">
        <f t="shared" si="0"/>
        <v>30</v>
      </c>
      <c r="C44" s="22">
        <f>'[1]master sheet - monthly data'!$Q42</f>
        <v>79311</v>
      </c>
      <c r="D44" s="23">
        <f>'[1]master sheet - monthly data'!$R42</f>
        <v>18</v>
      </c>
      <c r="E44" s="18">
        <f>'[1]master sheet - monthly data'!$S42</f>
        <v>2.2700616700087019E-4</v>
      </c>
      <c r="F44" s="22">
        <f>'[1]master sheet - monthly data'!$Q134</f>
        <v>92657</v>
      </c>
      <c r="G44" s="23">
        <f>'[1]master sheet - monthly data'!$R134</f>
        <v>447</v>
      </c>
      <c r="H44" s="18">
        <f>'[1]master sheet - monthly data'!$S134</f>
        <v>4.8476304088493653E-3</v>
      </c>
      <c r="I44" s="22">
        <f>'[1]master sheet - monthly data'!$Q242</f>
        <v>109725</v>
      </c>
      <c r="J44" s="23">
        <f>'[1]master sheet - monthly data'!$R242</f>
        <v>310</v>
      </c>
      <c r="K44" s="18">
        <f>'[1]master sheet - monthly data'!$S242</f>
        <v>2.8332495544486588E-3</v>
      </c>
      <c r="L44" s="22">
        <f>'[1]master sheet - monthly data'!$Q370</f>
        <v>129925</v>
      </c>
      <c r="M44" s="23">
        <f>'[1]master sheet - monthly data'!$R370</f>
        <v>103</v>
      </c>
      <c r="N44" s="18">
        <f>'[1]master sheet - monthly data'!$S370</f>
        <v>7.9339403182819557E-4</v>
      </c>
      <c r="O44" s="26">
        <f>IF(ISBLANK('[1]master sheet - monthly data'!$Q451),"",'[1]master sheet - monthly data'!$Q451)</f>
        <v>130419</v>
      </c>
      <c r="P44" s="27">
        <f>IF(ISBLANK('[1]master sheet - monthly data'!$R451),"",'[1]master sheet - monthly data'!$R451)</f>
        <v>-175</v>
      </c>
      <c r="Q44" s="28">
        <f>IF(ISBLANK('[1]master sheet - monthly data'!$S451),"",'[1]master sheet - monthly data'!$S451)</f>
        <v>-1.3400309355713126E-3</v>
      </c>
    </row>
    <row r="45" spans="2:17" x14ac:dyDescent="0.25">
      <c r="B45" s="4">
        <f t="shared" si="0"/>
        <v>31</v>
      </c>
      <c r="C45" s="22">
        <f>'[1]master sheet - monthly data'!$Q43</f>
        <v>79376</v>
      </c>
      <c r="D45" s="23">
        <f>'[1]master sheet - monthly data'!$R43</f>
        <v>65</v>
      </c>
      <c r="E45" s="18">
        <f>'[1]master sheet - monthly data'!$S43</f>
        <v>8.1955844712587155E-4</v>
      </c>
      <c r="F45" s="22">
        <f>'[1]master sheet - monthly data'!$Q135</f>
        <v>93136</v>
      </c>
      <c r="G45" s="23">
        <f>'[1]master sheet - monthly data'!$R135</f>
        <v>479</v>
      </c>
      <c r="H45" s="18">
        <f>'[1]master sheet - monthly data'!$S135</f>
        <v>5.1696040234412944E-3</v>
      </c>
      <c r="I45" s="22">
        <f>'[1]master sheet - monthly data'!$Q243</f>
        <v>109967</v>
      </c>
      <c r="J45" s="23">
        <f>'[1]master sheet - monthly data'!$R243</f>
        <v>242</v>
      </c>
      <c r="K45" s="18">
        <f>'[1]master sheet - monthly data'!$S243</f>
        <v>2.2055137844611528E-3</v>
      </c>
      <c r="L45" s="22">
        <f>'[1]master sheet - monthly data'!$Q371</f>
        <v>130128</v>
      </c>
      <c r="M45" s="23">
        <f>'[1]master sheet - monthly data'!$R371</f>
        <v>203</v>
      </c>
      <c r="N45" s="18">
        <f>'[1]master sheet - monthly data'!$S371</f>
        <v>1.5624398691552819E-3</v>
      </c>
      <c r="O45" s="22">
        <f>IF(ISBLANK('[1]master sheet - monthly data'!$Q452),"",'[1]master sheet - monthly data'!$Q452)</f>
        <v>130353</v>
      </c>
      <c r="P45" s="23">
        <f>IF(ISBLANK('[1]master sheet - monthly data'!$R452),"",'[1]master sheet - monthly data'!$R452)</f>
        <v>-66</v>
      </c>
      <c r="Q45" s="18">
        <f>IF(ISBLANK('[1]master sheet - monthly data'!$S452),"",'[1]master sheet - monthly data'!$S452)</f>
        <v>-5.0606123340924249E-4</v>
      </c>
    </row>
    <row r="46" spans="2:17" x14ac:dyDescent="0.25">
      <c r="B46" s="4">
        <f t="shared" si="0"/>
        <v>32</v>
      </c>
      <c r="C46" s="22">
        <f>'[1]master sheet - monthly data'!$Q44</f>
        <v>79546</v>
      </c>
      <c r="D46" s="23">
        <f>'[1]master sheet - monthly data'!$R44</f>
        <v>170</v>
      </c>
      <c r="E46" s="18">
        <f>'[1]master sheet - monthly data'!$S44</f>
        <v>2.1417053013505342E-3</v>
      </c>
      <c r="F46" s="22">
        <f>'[1]master sheet - monthly data'!$Q136</f>
        <v>93411</v>
      </c>
      <c r="G46" s="23">
        <f>'[1]master sheet - monthly data'!$R136</f>
        <v>275</v>
      </c>
      <c r="H46" s="18">
        <f>'[1]master sheet - monthly data'!$S136</f>
        <v>2.9526713623088817E-3</v>
      </c>
      <c r="I46" s="22">
        <f>'[1]master sheet - monthly data'!$Q244</f>
        <v>109916</v>
      </c>
      <c r="J46" s="23">
        <f>'[1]master sheet - monthly data'!$R244</f>
        <v>-51</v>
      </c>
      <c r="K46" s="18">
        <f>'[1]master sheet - monthly data'!$S244</f>
        <v>-4.6377549628524921E-4</v>
      </c>
      <c r="L46" s="22">
        <f>'[1]master sheet - monthly data'!$Q372</f>
        <v>130146</v>
      </c>
      <c r="M46" s="23">
        <f>'[1]master sheet - monthly data'!$R372</f>
        <v>18</v>
      </c>
      <c r="N46" s="18">
        <f>'[1]master sheet - monthly data'!$S372</f>
        <v>1.3832534120250829E-4</v>
      </c>
      <c r="O46" s="22">
        <f>IF(ISBLANK('[1]master sheet - monthly data'!$Q453),"",'[1]master sheet - monthly data'!$Q453)</f>
        <v>130352</v>
      </c>
      <c r="P46" s="23">
        <f>IF(ISBLANK('[1]master sheet - monthly data'!$R453),"",'[1]master sheet - monthly data'!$R453)</f>
        <v>-1</v>
      </c>
      <c r="Q46" s="18">
        <f>IF(ISBLANK('[1]master sheet - monthly data'!$S453),"",'[1]master sheet - monthly data'!$S453)</f>
        <v>-7.6714766825466235E-6</v>
      </c>
    </row>
    <row r="47" spans="2:17" x14ac:dyDescent="0.25">
      <c r="B47" s="4">
        <f t="shared" si="0"/>
        <v>33</v>
      </c>
      <c r="C47" s="22">
        <f>'[1]master sheet - monthly data'!$Q45</f>
        <v>79704</v>
      </c>
      <c r="D47" s="23">
        <f>'[1]master sheet - monthly data'!$R45</f>
        <v>158</v>
      </c>
      <c r="E47" s="18">
        <f>'[1]master sheet - monthly data'!$S45</f>
        <v>1.9862720941342116E-3</v>
      </c>
      <c r="F47" s="22">
        <f>'[1]master sheet - monthly data'!$Q137</f>
        <v>93774</v>
      </c>
      <c r="G47" s="23">
        <f>'[1]master sheet - monthly data'!$R137</f>
        <v>363</v>
      </c>
      <c r="H47" s="18">
        <f>'[1]master sheet - monthly data'!$S137</f>
        <v>3.8860519639014675E-3</v>
      </c>
      <c r="I47" s="22">
        <f>'[1]master sheet - monthly data'!$Q245</f>
        <v>110225</v>
      </c>
      <c r="J47" s="23">
        <f>'[1]master sheet - monthly data'!$R245</f>
        <v>309</v>
      </c>
      <c r="K47" s="18">
        <f>'[1]master sheet - monthly data'!$S245</f>
        <v>2.8112376724043816E-3</v>
      </c>
      <c r="L47" s="22">
        <f>'[1]master sheet - monthly data'!$Q373</f>
        <v>130270</v>
      </c>
      <c r="M47" s="23">
        <f>'[1]master sheet - monthly data'!$R373</f>
        <v>124</v>
      </c>
      <c r="N47" s="18">
        <f>'[1]master sheet - monthly data'!$S373</f>
        <v>9.5277611298080615E-4</v>
      </c>
      <c r="O47" s="22">
        <f>IF(ISBLANK('[1]master sheet - monthly data'!$Q454),"",'[1]master sheet - monthly data'!$Q454)</f>
        <v>130328</v>
      </c>
      <c r="P47" s="23">
        <f>IF(ISBLANK('[1]master sheet - monthly data'!$R454),"",'[1]master sheet - monthly data'!$R454)</f>
        <v>-24</v>
      </c>
      <c r="Q47" s="18">
        <f>IF(ISBLANK('[1]master sheet - monthly data'!$S454),"",'[1]master sheet - monthly data'!$S454)</f>
        <v>-1.841168528292623E-4</v>
      </c>
    </row>
    <row r="48" spans="2:17" x14ac:dyDescent="0.25">
      <c r="B48" s="4">
        <f t="shared" si="0"/>
        <v>34</v>
      </c>
      <c r="C48" s="22">
        <f>'[1]master sheet - monthly data'!$Q46</f>
        <v>79892</v>
      </c>
      <c r="D48" s="23">
        <f>'[1]master sheet - monthly data'!$R46</f>
        <v>188</v>
      </c>
      <c r="E48" s="18">
        <f>'[1]master sheet - monthly data'!$S46</f>
        <v>2.3587272909766136E-3</v>
      </c>
      <c r="F48" s="22">
        <f>'[1]master sheet - monthly data'!$Q138</f>
        <v>94082</v>
      </c>
      <c r="G48" s="23">
        <f>'[1]master sheet - monthly data'!$R138</f>
        <v>308</v>
      </c>
      <c r="H48" s="18">
        <f>'[1]master sheet - monthly data'!$S138</f>
        <v>3.2844925032525008E-3</v>
      </c>
      <c r="I48" s="22">
        <f>'[1]master sheet - monthly data'!$Q246</f>
        <v>110490</v>
      </c>
      <c r="J48" s="23">
        <f>'[1]master sheet - monthly data'!$R246</f>
        <v>265</v>
      </c>
      <c r="K48" s="18">
        <f>'[1]master sheet - monthly data'!$S246</f>
        <v>2.4041732819233387E-3</v>
      </c>
      <c r="L48" s="22">
        <f>'[1]master sheet - monthly data'!$Q374</f>
        <v>130420</v>
      </c>
      <c r="M48" s="23">
        <f>'[1]master sheet - monthly data'!$R374</f>
        <v>150</v>
      </c>
      <c r="N48" s="18">
        <f>'[1]master sheet - monthly data'!$S374</f>
        <v>1.1514546710677824E-3</v>
      </c>
      <c r="O48" s="22">
        <f>IF(ISBLANK('[1]master sheet - monthly data'!$Q455),"",'[1]master sheet - monthly data'!$Q455)</f>
        <v>130538</v>
      </c>
      <c r="P48" s="23">
        <f>IF(ISBLANK('[1]master sheet - monthly data'!$R455),"",'[1]master sheet - monthly data'!$R455)</f>
        <v>210</v>
      </c>
      <c r="Q48" s="18">
        <f>IF(ISBLANK('[1]master sheet - monthly data'!$S455),"",'[1]master sheet - monthly data'!$S455)</f>
        <v>1.6113191332637652E-3</v>
      </c>
    </row>
    <row r="49" spans="2:17" x14ac:dyDescent="0.25">
      <c r="B49" s="4">
        <f t="shared" si="0"/>
        <v>35</v>
      </c>
      <c r="C49" s="22">
        <f>'[1]master sheet - monthly data'!$Q47</f>
        <v>79905</v>
      </c>
      <c r="D49" s="23">
        <f>'[1]master sheet - monthly data'!$R47</f>
        <v>13</v>
      </c>
      <c r="E49" s="18">
        <f>'[1]master sheet - monthly data'!$S47</f>
        <v>1.6271967155660142E-4</v>
      </c>
      <c r="F49" s="22">
        <f>'[1]master sheet - monthly data'!$Q139</f>
        <v>94461</v>
      </c>
      <c r="G49" s="23">
        <f>'[1]master sheet - monthly data'!$R139</f>
        <v>379</v>
      </c>
      <c r="H49" s="18">
        <f>'[1]master sheet - monthly data'!$S139</f>
        <v>4.028400756786633E-3</v>
      </c>
      <c r="I49" s="22">
        <f>'[1]master sheet - monthly data'!$Q247</f>
        <v>110663</v>
      </c>
      <c r="J49" s="23">
        <f>'[1]master sheet - monthly data'!$R247</f>
        <v>173</v>
      </c>
      <c r="K49" s="18">
        <f>'[1]master sheet - monthly data'!$S247</f>
        <v>1.5657525567924699E-3</v>
      </c>
      <c r="L49" s="22">
        <f>'[1]master sheet - monthly data'!$Q375</f>
        <v>130463</v>
      </c>
      <c r="M49" s="23">
        <f>'[1]master sheet - monthly data'!$R375</f>
        <v>43</v>
      </c>
      <c r="N49" s="18">
        <f>'[1]master sheet - monthly data'!$S375</f>
        <v>3.2970403312375401E-4</v>
      </c>
      <c r="O49" s="22">
        <f>IF(ISBLANK('[1]master sheet - monthly data'!$Q456),"",'[1]master sheet - monthly data'!$Q456)</f>
        <v>130609</v>
      </c>
      <c r="P49" s="23">
        <f>IF(ISBLANK('[1]master sheet - monthly data'!$R456),"",'[1]master sheet - monthly data'!$R456)</f>
        <v>71</v>
      </c>
      <c r="Q49" s="18">
        <f>IF(ISBLANK('[1]master sheet - monthly data'!$S456),"",'[1]master sheet - monthly data'!$S456)</f>
        <v>5.4390292481882674E-4</v>
      </c>
    </row>
    <row r="50" spans="2:17" x14ac:dyDescent="0.25">
      <c r="B50" s="4">
        <f t="shared" si="0"/>
        <v>36</v>
      </c>
      <c r="C50" s="22">
        <f>'[1]master sheet - monthly data'!$Q48</f>
        <v>80237</v>
      </c>
      <c r="D50" s="23">
        <f>'[1]master sheet - monthly data'!$R48</f>
        <v>332</v>
      </c>
      <c r="E50" s="18">
        <f>'[1]master sheet - monthly data'!$S48</f>
        <v>0</v>
      </c>
      <c r="F50" s="22">
        <f>'[1]master sheet - monthly data'!$Q140</f>
        <v>94773</v>
      </c>
      <c r="G50" s="23">
        <f>'[1]master sheet - monthly data'!$R140</f>
        <v>312</v>
      </c>
      <c r="H50" s="18">
        <f>'[1]master sheet - monthly data'!$S140</f>
        <v>0</v>
      </c>
      <c r="I50" s="22">
        <f>'[1]master sheet - monthly data'!$Q248</f>
        <v>110958</v>
      </c>
      <c r="J50" s="23">
        <f>'[1]master sheet - monthly data'!$R248</f>
        <v>295</v>
      </c>
      <c r="K50" s="18">
        <f>'[1]master sheet - monthly data'!$S248</f>
        <v>0</v>
      </c>
      <c r="L50" s="22">
        <f>'[1]master sheet - monthly data'!$Q376</f>
        <v>130801</v>
      </c>
      <c r="M50" s="23">
        <f>'[1]master sheet - monthly data'!$R376</f>
        <v>338</v>
      </c>
      <c r="N50" s="18">
        <f>'[1]master sheet - monthly data'!$S376</f>
        <v>2.5907728628040134E-3</v>
      </c>
      <c r="O50" s="22">
        <f>IF(ISBLANK('[1]master sheet - monthly data'!$Q457),"",'[1]master sheet - monthly data'!$Q457)</f>
        <v>130712</v>
      </c>
      <c r="P50" s="23">
        <f>IF(ISBLANK('[1]master sheet - monthly data'!$R457),"",'[1]master sheet - monthly data'!$R457)</f>
        <v>103</v>
      </c>
      <c r="Q50" s="18">
        <f>IF(ISBLANK('[1]master sheet - monthly data'!$S457),"",'[1]master sheet - monthly data'!$S457)</f>
        <v>7.8861334211271811E-4</v>
      </c>
    </row>
    <row r="51" spans="2:17" x14ac:dyDescent="0.25">
      <c r="B51" s="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7"/>
    </row>
    <row r="52" spans="2:17" x14ac:dyDescent="0.25">
      <c r="B52" s="31" t="s">
        <v>1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3"/>
    </row>
    <row r="53" spans="2:17" x14ac:dyDescent="0.25">
      <c r="B53" s="34" t="s">
        <v>2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6"/>
    </row>
  </sheetData>
  <mergeCells count="7">
    <mergeCell ref="B52:Q52"/>
    <mergeCell ref="B53:Q53"/>
    <mergeCell ref="C5:E5"/>
    <mergeCell ref="O5:Q5"/>
    <mergeCell ref="F5:H5"/>
    <mergeCell ref="I5:K5"/>
    <mergeCell ref="L5:N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opLeftCell="A25" workbookViewId="0">
      <selection activeCell="B3" sqref="B3"/>
    </sheetView>
  </sheetViews>
  <sheetFormatPr defaultRowHeight="15" x14ac:dyDescent="0.25"/>
  <cols>
    <col min="1" max="1" width="1.7109375" customWidth="1"/>
    <col min="2" max="2" width="13.42578125" customWidth="1"/>
    <col min="3" max="17" width="11.5703125" customWidth="1"/>
  </cols>
  <sheetData>
    <row r="1" spans="1:17" ht="23.25" x14ac:dyDescent="0.35">
      <c r="A1" s="1" t="s">
        <v>3</v>
      </c>
      <c r="B1" s="2"/>
    </row>
    <row r="2" spans="1:17" ht="18.75" x14ac:dyDescent="0.3">
      <c r="A2" s="3" t="s">
        <v>9</v>
      </c>
      <c r="B2" s="2"/>
    </row>
    <row r="3" spans="1:17" ht="18.75" x14ac:dyDescent="0.3">
      <c r="A3" s="3"/>
      <c r="B3" s="2"/>
    </row>
    <row r="4" spans="1:17" x14ac:dyDescent="0.25">
      <c r="B4" s="2"/>
    </row>
    <row r="5" spans="1:17" ht="45" x14ac:dyDescent="0.25">
      <c r="B5" s="10" t="s">
        <v>0</v>
      </c>
      <c r="C5" s="37">
        <v>1973</v>
      </c>
      <c r="D5" s="38"/>
      <c r="E5" s="39"/>
      <c r="F5" s="37">
        <v>1981</v>
      </c>
      <c r="G5" s="38"/>
      <c r="H5" s="39"/>
      <c r="I5" s="38">
        <v>1990</v>
      </c>
      <c r="J5" s="38"/>
      <c r="K5" s="38"/>
      <c r="L5" s="37">
        <v>2001</v>
      </c>
      <c r="M5" s="38"/>
      <c r="N5" s="39"/>
      <c r="O5" s="38">
        <v>2007</v>
      </c>
      <c r="P5" s="38"/>
      <c r="Q5" s="39"/>
    </row>
    <row r="6" spans="1:17" x14ac:dyDescent="0.25">
      <c r="B6" s="8"/>
      <c r="C6" s="15" t="s">
        <v>4</v>
      </c>
      <c r="D6" s="11" t="s">
        <v>6</v>
      </c>
      <c r="E6" s="13" t="s">
        <v>6</v>
      </c>
      <c r="F6" s="15" t="s">
        <v>4</v>
      </c>
      <c r="G6" s="11" t="s">
        <v>6</v>
      </c>
      <c r="H6" s="13" t="s">
        <v>6</v>
      </c>
      <c r="I6" s="11" t="s">
        <v>4</v>
      </c>
      <c r="J6" s="11" t="s">
        <v>6</v>
      </c>
      <c r="K6" s="11" t="s">
        <v>6</v>
      </c>
      <c r="L6" s="15" t="s">
        <v>4</v>
      </c>
      <c r="M6" s="11" t="s">
        <v>6</v>
      </c>
      <c r="N6" s="13" t="s">
        <v>6</v>
      </c>
      <c r="O6" s="11" t="s">
        <v>4</v>
      </c>
      <c r="P6" s="11" t="s">
        <v>6</v>
      </c>
      <c r="Q6" s="13" t="s">
        <v>6</v>
      </c>
    </row>
    <row r="7" spans="1:17" ht="32.25" customHeight="1" x14ac:dyDescent="0.25">
      <c r="B7" s="9"/>
      <c r="C7" s="20" t="s">
        <v>7</v>
      </c>
      <c r="D7" s="21" t="s">
        <v>7</v>
      </c>
      <c r="E7" s="14" t="s">
        <v>5</v>
      </c>
      <c r="F7" s="20" t="s">
        <v>7</v>
      </c>
      <c r="G7" s="21" t="s">
        <v>7</v>
      </c>
      <c r="H7" s="14" t="s">
        <v>5</v>
      </c>
      <c r="I7" s="20" t="s">
        <v>7</v>
      </c>
      <c r="J7" s="21" t="s">
        <v>7</v>
      </c>
      <c r="K7" s="12" t="s">
        <v>5</v>
      </c>
      <c r="L7" s="20" t="s">
        <v>7</v>
      </c>
      <c r="M7" s="21" t="s">
        <v>7</v>
      </c>
      <c r="N7" s="14" t="s">
        <v>5</v>
      </c>
      <c r="O7" s="20" t="s">
        <v>7</v>
      </c>
      <c r="P7" s="21" t="s">
        <v>7</v>
      </c>
      <c r="Q7" s="14" t="s">
        <v>5</v>
      </c>
    </row>
    <row r="8" spans="1:17" x14ac:dyDescent="0.25">
      <c r="B8" s="4">
        <v>-6</v>
      </c>
      <c r="C8" s="22">
        <f>'[1]master sheet - monthly data'!$U6</f>
        <v>62829</v>
      </c>
      <c r="D8" s="23">
        <f>'[1]master sheet - monthly data'!$V6</f>
        <v>150</v>
      </c>
      <c r="E8" s="18">
        <f>'[1]master sheet - monthly data'!$W6</f>
        <v>2.3931460297707367E-3</v>
      </c>
      <c r="F8" s="22">
        <f>'[1]master sheet - monthly data'!$U98</f>
        <v>74671</v>
      </c>
      <c r="G8" s="23">
        <f>'[1]master sheet - monthly data'!$V98</f>
        <v>108</v>
      </c>
      <c r="H8" s="18">
        <f>'[1]master sheet - monthly data'!$W98</f>
        <v>1.4484395745879323E-3</v>
      </c>
      <c r="I8" s="22">
        <f>'[1]master sheet - monthly data'!$U206</f>
        <v>91000</v>
      </c>
      <c r="J8" s="23">
        <f>'[1]master sheet - monthly data'!$V206</f>
        <v>266</v>
      </c>
      <c r="K8" s="18">
        <f>'[1]master sheet - monthly data'!$W206</f>
        <v>2.9316463508717791E-3</v>
      </c>
      <c r="L8" s="22">
        <f>'[1]master sheet - monthly data'!$U334</f>
        <v>111392</v>
      </c>
      <c r="M8" s="23">
        <f>'[1]master sheet - monthly data'!$V334</f>
        <v>224</v>
      </c>
      <c r="N8" s="17">
        <f>'[1]master sheet - monthly data'!$W334</f>
        <v>2.0149683362118594E-3</v>
      </c>
      <c r="O8" s="22">
        <f>IF(ISBLANK('[1]master sheet - monthly data'!$U415),"",'[1]master sheet - monthly data'!$U415)</f>
        <v>115497</v>
      </c>
      <c r="P8" s="23">
        <f>IF(ISBLANK('[1]master sheet - monthly data'!$V415),"",'[1]master sheet - monthly data'!$V415)</f>
        <v>42</v>
      </c>
      <c r="Q8" s="18">
        <f>IF(ISBLANK('[1]master sheet - monthly data'!$W415),"",'[1]master sheet - monthly data'!$W415)</f>
        <v>3.6377809536182926E-4</v>
      </c>
    </row>
    <row r="9" spans="1:17" x14ac:dyDescent="0.25">
      <c r="B9" s="4">
        <f>B8+1</f>
        <v>-5</v>
      </c>
      <c r="C9" s="22">
        <f>'[1]master sheet - monthly data'!$U7</f>
        <v>63014</v>
      </c>
      <c r="D9" s="23">
        <f>'[1]master sheet - monthly data'!$V7</f>
        <v>185</v>
      </c>
      <c r="E9" s="18">
        <f>'[1]master sheet - monthly data'!$W7</f>
        <v>2.9445001512040619E-3</v>
      </c>
      <c r="F9" s="22">
        <f>'[1]master sheet - monthly data'!$U99</f>
        <v>74752</v>
      </c>
      <c r="G9" s="23">
        <f>'[1]master sheet - monthly data'!$V99</f>
        <v>81</v>
      </c>
      <c r="H9" s="18">
        <f>'[1]master sheet - monthly data'!$W99</f>
        <v>1.0847584738385718E-3</v>
      </c>
      <c r="I9" s="22">
        <f>'[1]master sheet - monthly data'!$U207</f>
        <v>91219</v>
      </c>
      <c r="J9" s="23">
        <f>'[1]master sheet - monthly data'!$V207</f>
        <v>219</v>
      </c>
      <c r="K9" s="18">
        <f>'[1]master sheet - monthly data'!$W207</f>
        <v>2.4065934065934068E-3</v>
      </c>
      <c r="L9" s="22">
        <f>'[1]master sheet - monthly data'!$U335</f>
        <v>111373</v>
      </c>
      <c r="M9" s="23">
        <f>'[1]master sheet - monthly data'!$V335</f>
        <v>-19</v>
      </c>
      <c r="N9" s="18">
        <f>'[1]master sheet - monthly data'!$W335</f>
        <v>-1.7056880206837115E-4</v>
      </c>
      <c r="O9" s="22">
        <f>IF(ISBLANK('[1]master sheet - monthly data'!$U416),"",'[1]master sheet - monthly data'!$U416)</f>
        <v>115512</v>
      </c>
      <c r="P9" s="23">
        <f>IF(ISBLANK('[1]master sheet - monthly data'!$V416),"",'[1]master sheet - monthly data'!$V416)</f>
        <v>15</v>
      </c>
      <c r="Q9" s="18">
        <f>IF(ISBLANK('[1]master sheet - monthly data'!$W416),"",'[1]master sheet - monthly data'!$W416)</f>
        <v>1.2987350320787554E-4</v>
      </c>
    </row>
    <row r="10" spans="1:17" x14ac:dyDescent="0.25">
      <c r="B10" s="4">
        <f t="shared" ref="B10:B50" si="0">B9+1</f>
        <v>-4</v>
      </c>
      <c r="C10" s="22">
        <f>'[1]master sheet - monthly data'!$U8</f>
        <v>63046</v>
      </c>
      <c r="D10" s="23">
        <f>'[1]master sheet - monthly data'!$V8</f>
        <v>32</v>
      </c>
      <c r="E10" s="18">
        <f>'[1]master sheet - monthly data'!$W8</f>
        <v>5.0782365823467805E-4</v>
      </c>
      <c r="F10" s="22">
        <f>'[1]master sheet - monthly data'!$U100</f>
        <v>74910</v>
      </c>
      <c r="G10" s="23">
        <f>'[1]master sheet - monthly data'!$V100</f>
        <v>158</v>
      </c>
      <c r="H10" s="18">
        <f>'[1]master sheet - monthly data'!$W100</f>
        <v>2.1136558219178084E-3</v>
      </c>
      <c r="I10" s="22">
        <f>'[1]master sheet - monthly data'!$U208</f>
        <v>91317</v>
      </c>
      <c r="J10" s="23">
        <f>'[1]master sheet - monthly data'!$V208</f>
        <v>98</v>
      </c>
      <c r="K10" s="18">
        <f>'[1]master sheet - monthly data'!$W208</f>
        <v>1.0743375831789429E-3</v>
      </c>
      <c r="L10" s="22">
        <f>'[1]master sheet - monthly data'!$U336</f>
        <v>111587</v>
      </c>
      <c r="M10" s="23">
        <f>'[1]master sheet - monthly data'!$V336</f>
        <v>214</v>
      </c>
      <c r="N10" s="18">
        <f>'[1]master sheet - monthly data'!$W336</f>
        <v>1.92147109263466E-3</v>
      </c>
      <c r="O10" s="22">
        <f>IF(ISBLANK('[1]master sheet - monthly data'!$U417),"",'[1]master sheet - monthly data'!$U417)</f>
        <v>115403</v>
      </c>
      <c r="P10" s="23">
        <f>IF(ISBLANK('[1]master sheet - monthly data'!$V417),"",'[1]master sheet - monthly data'!$V417)</f>
        <v>-109</v>
      </c>
      <c r="Q10" s="18">
        <f>IF(ISBLANK('[1]master sheet - monthly data'!$W417),"",'[1]master sheet - monthly data'!$W417)</f>
        <v>-9.4362490477179861E-4</v>
      </c>
    </row>
    <row r="11" spans="1:17" x14ac:dyDescent="0.25">
      <c r="B11" s="4">
        <f t="shared" si="0"/>
        <v>-3</v>
      </c>
      <c r="C11" s="22">
        <f>'[1]master sheet - monthly data'!$U9</f>
        <v>63262</v>
      </c>
      <c r="D11" s="23">
        <f>'[1]master sheet - monthly data'!$V9</f>
        <v>216</v>
      </c>
      <c r="E11" s="18">
        <f>'[1]master sheet - monthly data'!$W9</f>
        <v>3.4260698537575737E-3</v>
      </c>
      <c r="F11" s="22">
        <f>'[1]master sheet - monthly data'!$U101</f>
        <v>75016</v>
      </c>
      <c r="G11" s="23">
        <f>'[1]master sheet - monthly data'!$V101</f>
        <v>106</v>
      </c>
      <c r="H11" s="18">
        <f>'[1]master sheet - monthly data'!$W101</f>
        <v>1.4150313709785077E-3</v>
      </c>
      <c r="I11" s="22">
        <f>'[1]master sheet - monthly data'!$U209</f>
        <v>91274</v>
      </c>
      <c r="J11" s="23">
        <f>'[1]master sheet - monthly data'!$V209</f>
        <v>-43</v>
      </c>
      <c r="K11" s="18">
        <f>'[1]master sheet - monthly data'!$W209</f>
        <v>-4.7088712945015716E-4</v>
      </c>
      <c r="L11" s="22">
        <f>'[1]master sheet - monthly data'!$U337</f>
        <v>111681</v>
      </c>
      <c r="M11" s="23">
        <f>'[1]master sheet - monthly data'!$V337</f>
        <v>94</v>
      </c>
      <c r="N11" s="18">
        <f>'[1]master sheet - monthly data'!$W337</f>
        <v>8.4239203491446137E-4</v>
      </c>
      <c r="O11" s="22">
        <f>IF(ISBLANK('[1]master sheet - monthly data'!$U418),"",'[1]master sheet - monthly data'!$U418)</f>
        <v>115389</v>
      </c>
      <c r="P11" s="23">
        <f>IF(ISBLANK('[1]master sheet - monthly data'!$V418),"",'[1]master sheet - monthly data'!$V418)</f>
        <v>-14</v>
      </c>
      <c r="Q11" s="18">
        <f>IF(ISBLANK('[1]master sheet - monthly data'!$W418),"",'[1]master sheet - monthly data'!$W418)</f>
        <v>-1.2131400396870099E-4</v>
      </c>
    </row>
    <row r="12" spans="1:17" x14ac:dyDescent="0.25">
      <c r="B12" s="4">
        <f t="shared" si="0"/>
        <v>-2</v>
      </c>
      <c r="C12" s="22">
        <f>'[1]master sheet - monthly data'!$U10</f>
        <v>63389</v>
      </c>
      <c r="D12" s="23">
        <f>'[1]master sheet - monthly data'!$V10</f>
        <v>127</v>
      </c>
      <c r="E12" s="18">
        <f>'[1]master sheet - monthly data'!$W10</f>
        <v>2.0075242641712245E-3</v>
      </c>
      <c r="F12" s="22">
        <f>'[1]master sheet - monthly data'!$U102</f>
        <v>75088</v>
      </c>
      <c r="G12" s="23">
        <f>'[1]master sheet - monthly data'!$V102</f>
        <v>72</v>
      </c>
      <c r="H12" s="18">
        <f>'[1]master sheet - monthly data'!$W102</f>
        <v>9.5979524368134794E-4</v>
      </c>
      <c r="I12" s="22">
        <f>'[1]master sheet - monthly data'!$U210</f>
        <v>91201</v>
      </c>
      <c r="J12" s="23">
        <f>'[1]master sheet - monthly data'!$V210</f>
        <v>-73</v>
      </c>
      <c r="K12" s="18">
        <f>'[1]master sheet - monthly data'!$W210</f>
        <v>-7.9978964436750886E-4</v>
      </c>
      <c r="L12" s="22">
        <f>'[1]master sheet - monthly data'!$U338</f>
        <v>111634</v>
      </c>
      <c r="M12" s="23">
        <f>'[1]master sheet - monthly data'!$V338</f>
        <v>-47</v>
      </c>
      <c r="N12" s="18">
        <f>'[1]master sheet - monthly data'!$W338</f>
        <v>-4.2084150392636172E-4</v>
      </c>
      <c r="O12" s="22">
        <f>IF(ISBLANK('[1]master sheet - monthly data'!$U419),"",'[1]master sheet - monthly data'!$U419)</f>
        <v>115454</v>
      </c>
      <c r="P12" s="23">
        <f>IF(ISBLANK('[1]master sheet - monthly data'!$V419),"",'[1]master sheet - monthly data'!$V419)</f>
        <v>65</v>
      </c>
      <c r="Q12" s="18">
        <f>IF(ISBLANK('[1]master sheet - monthly data'!$W419),"",'[1]master sheet - monthly data'!$W419)</f>
        <v>5.6331192748008908E-4</v>
      </c>
    </row>
    <row r="13" spans="1:17" x14ac:dyDescent="0.25">
      <c r="B13" s="4">
        <f t="shared" si="0"/>
        <v>-1</v>
      </c>
      <c r="C13" s="22">
        <f>'[1]master sheet - monthly data'!$U11</f>
        <v>63628</v>
      </c>
      <c r="D13" s="23">
        <f>'[1]master sheet - monthly data'!$V11</f>
        <v>239</v>
      </c>
      <c r="E13" s="18">
        <f>'[1]master sheet - monthly data'!$W11</f>
        <v>3.7703702535140165E-3</v>
      </c>
      <c r="F13" s="22">
        <f>'[1]master sheet - monthly data'!$U103</f>
        <v>75323</v>
      </c>
      <c r="G13" s="23">
        <f>'[1]master sheet - monthly data'!$V103</f>
        <v>235</v>
      </c>
      <c r="H13" s="18">
        <f>'[1]master sheet - monthly data'!$W103</f>
        <v>3.1296611975282335E-3</v>
      </c>
      <c r="I13" s="22">
        <f>'[1]master sheet - monthly data'!$U211</f>
        <v>91261</v>
      </c>
      <c r="J13" s="23">
        <f>'[1]master sheet - monthly data'!$V211</f>
        <v>60</v>
      </c>
      <c r="K13" s="18">
        <f>'[1]master sheet - monthly data'!$W211</f>
        <v>6.5788752316312319E-4</v>
      </c>
      <c r="L13" s="22">
        <f>'[1]master sheet - monthly data'!$U339</f>
        <v>111624</v>
      </c>
      <c r="M13" s="23">
        <f>'[1]master sheet - monthly data'!$V339</f>
        <v>-10</v>
      </c>
      <c r="N13" s="18">
        <f>'[1]master sheet - monthly data'!$W339</f>
        <v>-8.9578443843273551E-5</v>
      </c>
      <c r="O13" s="22">
        <f>IF(ISBLANK('[1]master sheet - monthly data'!$U420),"",'[1]master sheet - monthly data'!$U420)</f>
        <v>115551</v>
      </c>
      <c r="P13" s="23">
        <f>IF(ISBLANK('[1]master sheet - monthly data'!$V420),"",'[1]master sheet - monthly data'!$V420)</f>
        <v>97</v>
      </c>
      <c r="Q13" s="18">
        <f>IF(ISBLANK('[1]master sheet - monthly data'!$W420),"",'[1]master sheet - monthly data'!$W420)</f>
        <v>8.4016144958165161E-4</v>
      </c>
    </row>
    <row r="14" spans="1:17" x14ac:dyDescent="0.25">
      <c r="B14" s="4">
        <f t="shared" si="0"/>
        <v>0</v>
      </c>
      <c r="C14" s="24">
        <f>'[1]master sheet - monthly data'!$U12</f>
        <v>63874</v>
      </c>
      <c r="D14" s="25">
        <f>'[1]master sheet - monthly data'!$V12</f>
        <v>246</v>
      </c>
      <c r="E14" s="19">
        <f>'[1]master sheet - monthly data'!$W12</f>
        <v>3.8662224178034827E-3</v>
      </c>
      <c r="F14" s="24">
        <f>'[1]master sheet - monthly data'!$U104</f>
        <v>75419</v>
      </c>
      <c r="G14" s="25">
        <f>'[1]master sheet - monthly data'!$V104</f>
        <v>96</v>
      </c>
      <c r="H14" s="19">
        <f>'[1]master sheet - monthly data'!$W104</f>
        <v>1.2745111055056226E-3</v>
      </c>
      <c r="I14" s="24">
        <f>'[1]master sheet - monthly data'!$U212</f>
        <v>91215</v>
      </c>
      <c r="J14" s="25">
        <f>'[1]master sheet - monthly data'!$V212</f>
        <v>-46</v>
      </c>
      <c r="K14" s="19">
        <f>'[1]master sheet - monthly data'!$W212</f>
        <v>-5.0404882699071896E-4</v>
      </c>
      <c r="L14" s="24">
        <f>'[1]master sheet - monthly data'!$U340</f>
        <v>111555</v>
      </c>
      <c r="M14" s="25">
        <f>'[1]master sheet - monthly data'!$V340</f>
        <v>-69</v>
      </c>
      <c r="N14" s="19">
        <f>'[1]master sheet - monthly data'!$W340</f>
        <v>-6.1814663513222966E-4</v>
      </c>
      <c r="O14" s="24">
        <f>IF(ISBLANK('[1]master sheet - monthly data'!$U421),"",'[1]master sheet - monthly data'!$U421)</f>
        <v>115574</v>
      </c>
      <c r="P14" s="25">
        <f>IF(ISBLANK('[1]master sheet - monthly data'!$V421),"",'[1]master sheet - monthly data'!$V421)</f>
        <v>23</v>
      </c>
      <c r="Q14" s="19">
        <f>IF(ISBLANK('[1]master sheet - monthly data'!$W421),"",'[1]master sheet - monthly data'!$W421)</f>
        <v>1.9904630855639501E-4</v>
      </c>
    </row>
    <row r="15" spans="1:17" x14ac:dyDescent="0.25">
      <c r="B15" s="4">
        <f t="shared" si="0"/>
        <v>1</v>
      </c>
      <c r="C15" s="24">
        <f>'[1]master sheet - monthly data'!$U13</f>
        <v>63965</v>
      </c>
      <c r="D15" s="25">
        <f>'[1]master sheet - monthly data'!$V13</f>
        <v>91</v>
      </c>
      <c r="E15" s="19">
        <f>'[1]master sheet - monthly data'!$W13</f>
        <v>1.4246798384319127E-3</v>
      </c>
      <c r="F15" s="24">
        <f>'[1]master sheet - monthly data'!$U105</f>
        <v>75448</v>
      </c>
      <c r="G15" s="25">
        <f>'[1]master sheet - monthly data'!$V105</f>
        <v>29</v>
      </c>
      <c r="H15" s="19">
        <f>'[1]master sheet - monthly data'!$W105</f>
        <v>3.8451849003566741E-4</v>
      </c>
      <c r="I15" s="24">
        <f>'[1]master sheet - monthly data'!$U213</f>
        <v>91110</v>
      </c>
      <c r="J15" s="25">
        <f>'[1]master sheet - monthly data'!$V213</f>
        <v>-105</v>
      </c>
      <c r="K15" s="19">
        <f>'[1]master sheet - monthly data'!$W213</f>
        <v>-1.1511264594639039E-3</v>
      </c>
      <c r="L15" s="24">
        <f>'[1]master sheet - monthly data'!$U341</f>
        <v>111227</v>
      </c>
      <c r="M15" s="25">
        <f>'[1]master sheet - monthly data'!$V341</f>
        <v>-328</v>
      </c>
      <c r="N15" s="19">
        <f>'[1]master sheet - monthly data'!$W341</f>
        <v>-2.9402536865223432E-3</v>
      </c>
      <c r="O15" s="24">
        <f>IF(ISBLANK('[1]master sheet - monthly data'!$U422),"",'[1]master sheet - monthly data'!$U422)</f>
        <v>115562</v>
      </c>
      <c r="P15" s="25">
        <f>IF(ISBLANK('[1]master sheet - monthly data'!$V422),"",'[1]master sheet - monthly data'!$V422)</f>
        <v>-12</v>
      </c>
      <c r="Q15" s="19">
        <f>IF(ISBLANK('[1]master sheet - monthly data'!$W422),"",'[1]master sheet - monthly data'!$W422)</f>
        <v>-1.0382958104764047E-4</v>
      </c>
    </row>
    <row r="16" spans="1:17" x14ac:dyDescent="0.25">
      <c r="B16" s="4">
        <f t="shared" si="0"/>
        <v>2</v>
      </c>
      <c r="C16" s="24">
        <f>'[1]master sheet - monthly data'!$U14</f>
        <v>64014</v>
      </c>
      <c r="D16" s="25">
        <f>'[1]master sheet - monthly data'!$V14</f>
        <v>49</v>
      </c>
      <c r="E16" s="19">
        <f>'[1]master sheet - monthly data'!$W14</f>
        <v>7.6604393027436882E-4</v>
      </c>
      <c r="F16" s="24">
        <f>'[1]master sheet - monthly data'!$U106</f>
        <v>75440</v>
      </c>
      <c r="G16" s="25">
        <f>'[1]master sheet - monthly data'!$V106</f>
        <v>-8</v>
      </c>
      <c r="H16" s="19">
        <f>'[1]master sheet - monthly data'!$W106</f>
        <v>-1.0603329445445871E-4</v>
      </c>
      <c r="I16" s="24">
        <f>'[1]master sheet - monthly data'!$U214</f>
        <v>91048</v>
      </c>
      <c r="J16" s="25">
        <f>'[1]master sheet - monthly data'!$V214</f>
        <v>-62</v>
      </c>
      <c r="K16" s="19">
        <f>'[1]master sheet - monthly data'!$W214</f>
        <v>-6.8049610361101966E-4</v>
      </c>
      <c r="L16" s="24">
        <f>'[1]master sheet - monthly data'!$U342</f>
        <v>111146</v>
      </c>
      <c r="M16" s="25">
        <f>'[1]master sheet - monthly data'!$V342</f>
        <v>-81</v>
      </c>
      <c r="N16" s="19">
        <f>'[1]master sheet - monthly data'!$W342</f>
        <v>-7.2824044521564008E-4</v>
      </c>
      <c r="O16" s="24">
        <f>IF(ISBLANK('[1]master sheet - monthly data'!$U423),"",'[1]master sheet - monthly data'!$U423)</f>
        <v>115477</v>
      </c>
      <c r="P16" s="25">
        <f>IF(ISBLANK('[1]master sheet - monthly data'!$V423),"",'[1]master sheet - monthly data'!$V423)</f>
        <v>-85</v>
      </c>
      <c r="Q16" s="19">
        <f>IF(ISBLANK('[1]master sheet - monthly data'!$W423),"",'[1]master sheet - monthly data'!$W423)</f>
        <v>-7.3553590280542043E-4</v>
      </c>
    </row>
    <row r="17" spans="2:17" x14ac:dyDescent="0.25">
      <c r="B17" s="4">
        <f t="shared" si="0"/>
        <v>3</v>
      </c>
      <c r="C17" s="24">
        <f>'[1]master sheet - monthly data'!$U15</f>
        <v>64118</v>
      </c>
      <c r="D17" s="25">
        <f>'[1]master sheet - monthly data'!$V15</f>
        <v>104</v>
      </c>
      <c r="E17" s="19">
        <f>'[1]master sheet - monthly data'!$W15</f>
        <v>1.624644608991783E-3</v>
      </c>
      <c r="F17" s="24">
        <f>'[1]master sheet - monthly data'!$U107</f>
        <v>75302</v>
      </c>
      <c r="G17" s="25">
        <f>'[1]master sheet - monthly data'!$V107</f>
        <v>-138</v>
      </c>
      <c r="H17" s="19">
        <f>'[1]master sheet - monthly data'!$W107</f>
        <v>-1.8292682926829269E-3</v>
      </c>
      <c r="I17" s="24">
        <f>'[1]master sheet - monthly data'!$U215</f>
        <v>90881</v>
      </c>
      <c r="J17" s="25">
        <f>'[1]master sheet - monthly data'!$V215</f>
        <v>-167</v>
      </c>
      <c r="K17" s="19">
        <f>'[1]master sheet - monthly data'!$W215</f>
        <v>-1.8341973464546172E-3</v>
      </c>
      <c r="L17" s="24">
        <f>'[1]master sheet - monthly data'!$U343</f>
        <v>110910</v>
      </c>
      <c r="M17" s="25">
        <f>'[1]master sheet - monthly data'!$V343</f>
        <v>-236</v>
      </c>
      <c r="N17" s="19">
        <f>'[1]master sheet - monthly data'!$W343</f>
        <v>-2.1233332733521675E-3</v>
      </c>
      <c r="O17" s="24">
        <f>IF(ISBLANK('[1]master sheet - monthly data'!$U424),"",'[1]master sheet - monthly data'!$U424)</f>
        <v>115419</v>
      </c>
      <c r="P17" s="25">
        <f>IF(ISBLANK('[1]master sheet - monthly data'!$V424),"",'[1]master sheet - monthly data'!$V424)</f>
        <v>-58</v>
      </c>
      <c r="Q17" s="19">
        <f>IF(ISBLANK('[1]master sheet - monthly data'!$W424),"",'[1]master sheet - monthly data'!$W424)</f>
        <v>-5.0226452020748721E-4</v>
      </c>
    </row>
    <row r="18" spans="2:17" x14ac:dyDescent="0.25">
      <c r="B18" s="4">
        <f t="shared" si="0"/>
        <v>4</v>
      </c>
      <c r="C18" s="24">
        <f>'[1]master sheet - monthly data'!$U16</f>
        <v>64143</v>
      </c>
      <c r="D18" s="25">
        <f>'[1]master sheet - monthly data'!$V16</f>
        <v>25</v>
      </c>
      <c r="E18" s="19">
        <f>'[1]master sheet - monthly data'!$W16</f>
        <v>3.8990611060856547E-4</v>
      </c>
      <c r="F18" s="24">
        <f>'[1]master sheet - monthly data'!$U108</f>
        <v>75084</v>
      </c>
      <c r="G18" s="25">
        <f>'[1]master sheet - monthly data'!$V108</f>
        <v>-218</v>
      </c>
      <c r="H18" s="19">
        <f>'[1]master sheet - monthly data'!$W108</f>
        <v>-2.8950094287004328E-3</v>
      </c>
      <c r="I18" s="24">
        <f>'[1]master sheet - monthly data'!$U216</f>
        <v>90730</v>
      </c>
      <c r="J18" s="25">
        <f>'[1]master sheet - monthly data'!$V216</f>
        <v>-151</v>
      </c>
      <c r="K18" s="19">
        <f>'[1]master sheet - monthly data'!$W216</f>
        <v>-1.6615134076429616E-3</v>
      </c>
      <c r="L18" s="24">
        <f>'[1]master sheet - monthly data'!$U344</f>
        <v>110737</v>
      </c>
      <c r="M18" s="25">
        <f>'[1]master sheet - monthly data'!$V344</f>
        <v>-173</v>
      </c>
      <c r="N18" s="19">
        <f>'[1]master sheet - monthly data'!$W344</f>
        <v>-1.559823280137048E-3</v>
      </c>
      <c r="O18" s="24">
        <f>IF(ISBLANK('[1]master sheet - monthly data'!$U425),"",'[1]master sheet - monthly data'!$U425)</f>
        <v>115258</v>
      </c>
      <c r="P18" s="25">
        <f>IF(ISBLANK('[1]master sheet - monthly data'!$V425),"",'[1]master sheet - monthly data'!$V425)</f>
        <v>-161</v>
      </c>
      <c r="Q18" s="19">
        <f>IF(ISBLANK('[1]master sheet - monthly data'!$W425),"",'[1]master sheet - monthly data'!$W425)</f>
        <v>-1.3949176478742669E-3</v>
      </c>
    </row>
    <row r="19" spans="2:17" x14ac:dyDescent="0.25">
      <c r="B19" s="4">
        <f t="shared" si="0"/>
        <v>5</v>
      </c>
      <c r="C19" s="24">
        <f>'[1]master sheet - monthly data'!$U17</f>
        <v>64193</v>
      </c>
      <c r="D19" s="25">
        <f>'[1]master sheet - monthly data'!$V17</f>
        <v>50</v>
      </c>
      <c r="E19" s="19">
        <f>'[1]master sheet - monthly data'!$W17</f>
        <v>7.7950828617308202E-4</v>
      </c>
      <c r="F19" s="24">
        <f>'[1]master sheet - monthly data'!$U109</f>
        <v>74811</v>
      </c>
      <c r="G19" s="25">
        <f>'[1]master sheet - monthly data'!$V109</f>
        <v>-273</v>
      </c>
      <c r="H19" s="19">
        <f>'[1]master sheet - monthly data'!$W109</f>
        <v>-3.6359277609077831E-3</v>
      </c>
      <c r="I19" s="24">
        <f>'[1]master sheet - monthly data'!$U217</f>
        <v>90652</v>
      </c>
      <c r="J19" s="25">
        <f>'[1]master sheet - monthly data'!$V217</f>
        <v>-78</v>
      </c>
      <c r="K19" s="19">
        <f>'[1]master sheet - monthly data'!$W217</f>
        <v>-8.5969359638487825E-4</v>
      </c>
      <c r="L19" s="24">
        <f>'[1]master sheet - monthly data'!$U345</f>
        <v>110544</v>
      </c>
      <c r="M19" s="25">
        <f>'[1]master sheet - monthly data'!$V345</f>
        <v>-193</v>
      </c>
      <c r="N19" s="19">
        <f>'[1]master sheet - monthly data'!$W345</f>
        <v>-1.7428682373551749E-3</v>
      </c>
      <c r="O19" s="24">
        <f>IF(ISBLANK('[1]master sheet - monthly data'!$U426),"",'[1]master sheet - monthly data'!$U426)</f>
        <v>115005</v>
      </c>
      <c r="P19" s="25">
        <f>IF(ISBLANK('[1]master sheet - monthly data'!$V426),"",'[1]master sheet - monthly data'!$V426)</f>
        <v>-253</v>
      </c>
      <c r="Q19" s="19">
        <f>IF(ISBLANK('[1]master sheet - monthly data'!$W426),"",'[1]master sheet - monthly data'!$W426)</f>
        <v>-2.1950753960679518E-3</v>
      </c>
    </row>
    <row r="20" spans="2:17" x14ac:dyDescent="0.25">
      <c r="B20" s="4">
        <f t="shared" si="0"/>
        <v>6</v>
      </c>
      <c r="C20" s="24">
        <f>'[1]master sheet - monthly data'!$U18</f>
        <v>64326</v>
      </c>
      <c r="D20" s="25">
        <f>'[1]master sheet - monthly data'!$V18</f>
        <v>133</v>
      </c>
      <c r="E20" s="19">
        <f>'[1]master sheet - monthly data'!$W18</f>
        <v>2.0718769959341362E-3</v>
      </c>
      <c r="F20" s="24">
        <f>'[1]master sheet - monthly data'!$U110</f>
        <v>74516</v>
      </c>
      <c r="G20" s="25">
        <f>'[1]master sheet - monthly data'!$V110</f>
        <v>-295</v>
      </c>
      <c r="H20" s="19">
        <f>'[1]master sheet - monthly data'!$W110</f>
        <v>-3.9432703746775204E-3</v>
      </c>
      <c r="I20" s="24">
        <f>'[1]master sheet - monthly data'!$U218</f>
        <v>90527</v>
      </c>
      <c r="J20" s="25">
        <f>'[1]master sheet - monthly data'!$V218</f>
        <v>-125</v>
      </c>
      <c r="K20" s="19">
        <f>'[1]master sheet - monthly data'!$W218</f>
        <v>-1.3788995278648016E-3</v>
      </c>
      <c r="L20" s="24">
        <f>'[1]master sheet - monthly data'!$U346</f>
        <v>110276</v>
      </c>
      <c r="M20" s="25">
        <f>'[1]master sheet - monthly data'!$V346</f>
        <v>-268</v>
      </c>
      <c r="N20" s="19">
        <f>'[1]master sheet - monthly data'!$W346</f>
        <v>-2.4243740049211173E-3</v>
      </c>
      <c r="O20" s="24">
        <f>IF(ISBLANK('[1]master sheet - monthly data'!$U427),"",'[1]master sheet - monthly data'!$U427)</f>
        <v>114775</v>
      </c>
      <c r="P20" s="25">
        <f>IF(ISBLANK('[1]master sheet - monthly data'!$V427),"",'[1]master sheet - monthly data'!$V427)</f>
        <v>-230</v>
      </c>
      <c r="Q20" s="19">
        <f>IF(ISBLANK('[1]master sheet - monthly data'!$W427),"",'[1]master sheet - monthly data'!$W427)</f>
        <v>-1.9999130472588148E-3</v>
      </c>
    </row>
    <row r="21" spans="2:17" x14ac:dyDescent="0.25">
      <c r="B21" s="4">
        <f t="shared" si="0"/>
        <v>7</v>
      </c>
      <c r="C21" s="24">
        <f>'[1]master sheet - monthly data'!$U19</f>
        <v>64363</v>
      </c>
      <c r="D21" s="25">
        <f>'[1]master sheet - monthly data'!$V19</f>
        <v>37</v>
      </c>
      <c r="E21" s="19">
        <f>'[1]master sheet - monthly data'!$W19</f>
        <v>5.7519509995958089E-4</v>
      </c>
      <c r="F21" s="24">
        <f>'[1]master sheet - monthly data'!$U111</f>
        <v>74540</v>
      </c>
      <c r="G21" s="25">
        <f>'[1]master sheet - monthly data'!$V111</f>
        <v>24</v>
      </c>
      <c r="H21" s="19">
        <f>'[1]master sheet - monthly data'!$W111</f>
        <v>3.2207847978957537E-4</v>
      </c>
      <c r="I21" s="24">
        <f>'[1]master sheet - monthly data'!$U219</f>
        <v>90213</v>
      </c>
      <c r="J21" s="25">
        <f>'[1]master sheet - monthly data'!$V219</f>
        <v>-314</v>
      </c>
      <c r="K21" s="19">
        <f>'[1]master sheet - monthly data'!$W219</f>
        <v>-3.4685784351629902E-3</v>
      </c>
      <c r="L21" s="24">
        <f>'[1]master sheet - monthly data'!$U347</f>
        <v>109918</v>
      </c>
      <c r="M21" s="25">
        <f>'[1]master sheet - monthly data'!$V347</f>
        <v>-358</v>
      </c>
      <c r="N21" s="19">
        <f>'[1]master sheet - monthly data'!$W347</f>
        <v>-3.2463999419638E-3</v>
      </c>
      <c r="O21" s="24">
        <f>IF(ISBLANK('[1]master sheet - monthly data'!$U428),"",'[1]master sheet - monthly data'!$U428)</f>
        <v>114518</v>
      </c>
      <c r="P21" s="25">
        <f>IF(ISBLANK('[1]master sheet - monthly data'!$V428),"",'[1]master sheet - monthly data'!$V428)</f>
        <v>-257</v>
      </c>
      <c r="Q21" s="19">
        <f>IF(ISBLANK('[1]master sheet - monthly data'!$W428),"",'[1]master sheet - monthly data'!$W428)</f>
        <v>-2.2391635809191897E-3</v>
      </c>
    </row>
    <row r="22" spans="2:17" x14ac:dyDescent="0.25">
      <c r="B22" s="4">
        <f t="shared" si="0"/>
        <v>8</v>
      </c>
      <c r="C22" s="24">
        <f>'[1]master sheet - monthly data'!$U20</f>
        <v>64346</v>
      </c>
      <c r="D22" s="25">
        <f>'[1]master sheet - monthly data'!$V20</f>
        <v>-17</v>
      </c>
      <c r="E22" s="19">
        <f>'[1]master sheet - monthly data'!$W20</f>
        <v>-2.6412690520951477E-4</v>
      </c>
      <c r="F22" s="24">
        <f>'[1]master sheet - monthly data'!$U112</f>
        <v>74398</v>
      </c>
      <c r="G22" s="25">
        <f>'[1]master sheet - monthly data'!$V112</f>
        <v>-142</v>
      </c>
      <c r="H22" s="19">
        <f>'[1]master sheet - monthly data'!$W112</f>
        <v>-1.9050174403005098E-3</v>
      </c>
      <c r="I22" s="24">
        <f>'[1]master sheet - monthly data'!$U220</f>
        <v>90047</v>
      </c>
      <c r="J22" s="25">
        <f>'[1]master sheet - monthly data'!$V220</f>
        <v>-166</v>
      </c>
      <c r="K22" s="19">
        <f>'[1]master sheet - monthly data'!$W220</f>
        <v>-1.8400895658053718E-3</v>
      </c>
      <c r="L22" s="24">
        <f>'[1]master sheet - monthly data'!$U348</f>
        <v>109575</v>
      </c>
      <c r="M22" s="25">
        <f>'[1]master sheet - monthly data'!$V348</f>
        <v>-343</v>
      </c>
      <c r="N22" s="19">
        <f>'[1]master sheet - monthly data'!$W348</f>
        <v>-3.1205080150657765E-3</v>
      </c>
      <c r="O22" s="24">
        <f>IF(ISBLANK('[1]master sheet - monthly data'!$U429),"",'[1]master sheet - monthly data'!$U429)</f>
        <v>114171</v>
      </c>
      <c r="P22" s="25">
        <f>IF(ISBLANK('[1]master sheet - monthly data'!$V429),"",'[1]master sheet - monthly data'!$V429)</f>
        <v>-347</v>
      </c>
      <c r="Q22" s="19">
        <f>IF(ISBLANK('[1]master sheet - monthly data'!$W429),"",'[1]master sheet - monthly data'!$W429)</f>
        <v>-3.0300913393527655E-3</v>
      </c>
    </row>
    <row r="23" spans="2:17" x14ac:dyDescent="0.25">
      <c r="B23" s="4">
        <f t="shared" si="0"/>
        <v>9</v>
      </c>
      <c r="C23" s="24">
        <f>'[1]master sheet - monthly data'!$U21</f>
        <v>64291</v>
      </c>
      <c r="D23" s="25">
        <f>'[1]master sheet - monthly data'!$V21</f>
        <v>-55</v>
      </c>
      <c r="E23" s="19">
        <f>'[1]master sheet - monthly data'!$W21</f>
        <v>-8.5475398626177232E-4</v>
      </c>
      <c r="F23" s="24">
        <f>'[1]master sheet - monthly data'!$U113</f>
        <v>74131</v>
      </c>
      <c r="G23" s="25">
        <f>'[1]master sheet - monthly data'!$V113</f>
        <v>-267</v>
      </c>
      <c r="H23" s="19">
        <f>'[1]master sheet - monthly data'!$W113</f>
        <v>-3.5888061507029761E-3</v>
      </c>
      <c r="I23" s="22">
        <f>'[1]master sheet - monthly data'!$U221</f>
        <v>89839</v>
      </c>
      <c r="J23" s="23">
        <f>'[1]master sheet - monthly data'!$V221</f>
        <v>-208</v>
      </c>
      <c r="K23" s="18">
        <f>'[1]master sheet - monthly data'!$W221</f>
        <v>-2.3099048274789831E-3</v>
      </c>
      <c r="L23" s="22">
        <f>'[1]master sheet - monthly data'!$U349</f>
        <v>109368</v>
      </c>
      <c r="M23" s="23">
        <f>'[1]master sheet - monthly data'!$V349</f>
        <v>-207</v>
      </c>
      <c r="N23" s="18">
        <f>'[1]master sheet - monthly data'!$W349</f>
        <v>-1.8891170431211499E-3</v>
      </c>
      <c r="O23" s="24">
        <f>IF(ISBLANK('[1]master sheet - monthly data'!$U430),"",'[1]master sheet - monthly data'!$U430)</f>
        <v>113715</v>
      </c>
      <c r="P23" s="25">
        <f>IF(ISBLANK('[1]master sheet - monthly data'!$V430),"",'[1]master sheet - monthly data'!$V430)</f>
        <v>-456</v>
      </c>
      <c r="Q23" s="19">
        <f>IF(ISBLANK('[1]master sheet - monthly data'!$W430),"",'[1]master sheet - monthly data'!$W430)</f>
        <v>-3.99400898652022E-3</v>
      </c>
    </row>
    <row r="24" spans="2:17" x14ac:dyDescent="0.25">
      <c r="B24" s="4">
        <f t="shared" si="0"/>
        <v>10</v>
      </c>
      <c r="C24" s="24">
        <f>'[1]master sheet - monthly data'!$U22</f>
        <v>64192</v>
      </c>
      <c r="D24" s="25">
        <f>'[1]master sheet - monthly data'!$V22</f>
        <v>-99</v>
      </c>
      <c r="E24" s="19">
        <f>'[1]master sheet - monthly data'!$W22</f>
        <v>-1.5398733881880824E-3</v>
      </c>
      <c r="F24" s="24">
        <f>'[1]master sheet - monthly data'!$U114</f>
        <v>74093</v>
      </c>
      <c r="G24" s="25">
        <f>'[1]master sheet - monthly data'!$V114</f>
        <v>-38</v>
      </c>
      <c r="H24" s="19">
        <f>'[1]master sheet - monthly data'!$W114</f>
        <v>-5.1260606224116771E-4</v>
      </c>
      <c r="I24" s="22">
        <f>'[1]master sheet - monthly data'!$U222</f>
        <v>89698</v>
      </c>
      <c r="J24" s="23">
        <f>'[1]master sheet - monthly data'!$V222</f>
        <v>-141</v>
      </c>
      <c r="K24" s="18">
        <f>'[1]master sheet - monthly data'!$W222</f>
        <v>-1.5694742817707232E-3</v>
      </c>
      <c r="L24" s="22">
        <f>'[1]master sheet - monthly data'!$U350</f>
        <v>109214</v>
      </c>
      <c r="M24" s="23">
        <f>'[1]master sheet - monthly data'!$V350</f>
        <v>-154</v>
      </c>
      <c r="N24" s="18">
        <f>'[1]master sheet - monthly data'!$W350</f>
        <v>-1.4080901177675371E-3</v>
      </c>
      <c r="O24" s="24">
        <f>IF(ISBLANK('[1]master sheet - monthly data'!$U431),"",'[1]master sheet - monthly data'!$U431)</f>
        <v>113168</v>
      </c>
      <c r="P24" s="25">
        <f>IF(ISBLANK('[1]master sheet - monthly data'!$V431),"",'[1]master sheet - monthly data'!$V431)</f>
        <v>-547</v>
      </c>
      <c r="Q24" s="19">
        <f>IF(ISBLANK('[1]master sheet - monthly data'!$W431),"",'[1]master sheet - monthly data'!$W431)</f>
        <v>-4.810271292265752E-3</v>
      </c>
    </row>
    <row r="25" spans="2:17" x14ac:dyDescent="0.25">
      <c r="B25" s="4">
        <f t="shared" si="0"/>
        <v>11</v>
      </c>
      <c r="C25" s="24">
        <f>'[1]master sheet - monthly data'!$U23</f>
        <v>64143</v>
      </c>
      <c r="D25" s="25">
        <f>'[1]master sheet - monthly data'!$V23</f>
        <v>-49</v>
      </c>
      <c r="E25" s="19">
        <f>'[1]master sheet - monthly data'!$W23</f>
        <v>-7.6333499501495515E-4</v>
      </c>
      <c r="F25" s="24">
        <f>'[1]master sheet - monthly data'!$U115</f>
        <v>73837</v>
      </c>
      <c r="G25" s="25">
        <f>'[1]master sheet - monthly data'!$V115</f>
        <v>-256</v>
      </c>
      <c r="H25" s="19">
        <f>'[1]master sheet - monthly data'!$W115</f>
        <v>-3.4551172175509158E-3</v>
      </c>
      <c r="I25" s="22">
        <f>'[1]master sheet - monthly data'!$U223</f>
        <v>89722</v>
      </c>
      <c r="J25" s="23">
        <f>'[1]master sheet - monthly data'!$V223</f>
        <v>24</v>
      </c>
      <c r="K25" s="18">
        <f>'[1]master sheet - monthly data'!$W223</f>
        <v>2.6756449419162076E-4</v>
      </c>
      <c r="L25" s="22">
        <f>'[1]master sheet - monthly data'!$U351</f>
        <v>109054</v>
      </c>
      <c r="M25" s="23">
        <f>'[1]master sheet - monthly data'!$V351</f>
        <v>-160</v>
      </c>
      <c r="N25" s="18">
        <f>'[1]master sheet - monthly data'!$W351</f>
        <v>-1.4650136429395499E-3</v>
      </c>
      <c r="O25" s="24">
        <f>IF(ISBLANK('[1]master sheet - monthly data'!$U432),"",'[1]master sheet - monthly data'!$U432)</f>
        <v>112434</v>
      </c>
      <c r="P25" s="25">
        <f>IF(ISBLANK('[1]master sheet - monthly data'!$V432),"",'[1]master sheet - monthly data'!$V432)</f>
        <v>-734</v>
      </c>
      <c r="Q25" s="19">
        <f>IF(ISBLANK('[1]master sheet - monthly data'!$W432),"",'[1]master sheet - monthly data'!$W432)</f>
        <v>-6.4859324190583911E-3</v>
      </c>
    </row>
    <row r="26" spans="2:17" x14ac:dyDescent="0.25">
      <c r="B26" s="4">
        <f t="shared" si="0"/>
        <v>12</v>
      </c>
      <c r="C26" s="24">
        <f>'[1]master sheet - monthly data'!$U24</f>
        <v>63727</v>
      </c>
      <c r="D26" s="25">
        <f>'[1]master sheet - monthly data'!$V24</f>
        <v>-416</v>
      </c>
      <c r="E26" s="19">
        <f>'[1]master sheet - monthly data'!$W24</f>
        <v>-6.4855089409600426E-3</v>
      </c>
      <c r="F26" s="24">
        <f>'[1]master sheet - monthly data'!$U116</f>
        <v>73620</v>
      </c>
      <c r="G26" s="25">
        <f>'[1]master sheet - monthly data'!$V116</f>
        <v>-217</v>
      </c>
      <c r="H26" s="19">
        <f>'[1]master sheet - monthly data'!$W116</f>
        <v>-2.9389059685523519E-3</v>
      </c>
      <c r="I26" s="22">
        <f>'[1]master sheet - monthly data'!$U224</f>
        <v>89638</v>
      </c>
      <c r="J26" s="23">
        <f>'[1]master sheet - monthly data'!$V224</f>
        <v>-84</v>
      </c>
      <c r="K26" s="18">
        <f>'[1]master sheet - monthly data'!$W224</f>
        <v>-9.3622522904081491E-4</v>
      </c>
      <c r="L26" s="22">
        <f>'[1]master sheet - monthly data'!$U352</f>
        <v>108989</v>
      </c>
      <c r="M26" s="23">
        <f>'[1]master sheet - monthly data'!$V352</f>
        <v>-65</v>
      </c>
      <c r="N26" s="18">
        <f>'[1]master sheet - monthly data'!$W352</f>
        <v>-5.9603499183890545E-4</v>
      </c>
      <c r="O26" s="24">
        <f>IF(ISBLANK('[1]master sheet - monthly data'!$U433),"",'[1]master sheet - monthly data'!$U433)</f>
        <v>111767</v>
      </c>
      <c r="P26" s="25">
        <f>IF(ISBLANK('[1]master sheet - monthly data'!$V433),"",'[1]master sheet - monthly data'!$V433)</f>
        <v>-667</v>
      </c>
      <c r="Q26" s="19">
        <f>IF(ISBLANK('[1]master sheet - monthly data'!$W433),"",'[1]master sheet - monthly data'!$W433)</f>
        <v>-5.9323692121600229E-3</v>
      </c>
    </row>
    <row r="27" spans="2:17" x14ac:dyDescent="0.25">
      <c r="B27" s="4">
        <f t="shared" si="0"/>
        <v>13</v>
      </c>
      <c r="C27" s="24">
        <f>'[1]master sheet - monthly data'!$U25</f>
        <v>63098</v>
      </c>
      <c r="D27" s="25">
        <f>'[1]master sheet - monthly data'!$V25</f>
        <v>-629</v>
      </c>
      <c r="E27" s="19">
        <f>'[1]master sheet - monthly data'!$W25</f>
        <v>-9.8702276899901142E-3</v>
      </c>
      <c r="F27" s="24">
        <f>'[1]master sheet - monthly data'!$U117</f>
        <v>73422</v>
      </c>
      <c r="G27" s="25">
        <f>'[1]master sheet - monthly data'!$V117</f>
        <v>-198</v>
      </c>
      <c r="H27" s="19">
        <f>'[1]master sheet - monthly data'!$W117</f>
        <v>-2.6894865525672372E-3</v>
      </c>
      <c r="I27" s="22">
        <f>'[1]master sheet - monthly data'!$U225</f>
        <v>89684</v>
      </c>
      <c r="J27" s="23">
        <f>'[1]master sheet - monthly data'!$V225</f>
        <v>46</v>
      </c>
      <c r="K27" s="18">
        <f>'[1]master sheet - monthly data'!$W225</f>
        <v>5.1317521586827014E-4</v>
      </c>
      <c r="L27" s="22">
        <f>'[1]master sheet - monthly data'!$U353</f>
        <v>108892</v>
      </c>
      <c r="M27" s="23">
        <f>'[1]master sheet - monthly data'!$V353</f>
        <v>-97</v>
      </c>
      <c r="N27" s="18">
        <f>'[1]master sheet - monthly data'!$W353</f>
        <v>-8.8999807320004772E-4</v>
      </c>
      <c r="O27" s="24">
        <f>IF(ISBLANK('[1]master sheet - monthly data'!$U434),"",'[1]master sheet - monthly data'!$U434)</f>
        <v>110961</v>
      </c>
      <c r="P27" s="25">
        <f>IF(ISBLANK('[1]master sheet - monthly data'!$V434),"",'[1]master sheet - monthly data'!$V434)</f>
        <v>-806</v>
      </c>
      <c r="Q27" s="19">
        <f>IF(ISBLANK('[1]master sheet - monthly data'!$W434),"",'[1]master sheet - monthly data'!$W434)</f>
        <v>-7.2114309232599958E-3</v>
      </c>
    </row>
    <row r="28" spans="2:17" x14ac:dyDescent="0.25">
      <c r="B28" s="4">
        <f t="shared" si="0"/>
        <v>14</v>
      </c>
      <c r="C28" s="24">
        <f>'[1]master sheet - monthly data'!$U26</f>
        <v>62673</v>
      </c>
      <c r="D28" s="25">
        <f>'[1]master sheet - monthly data'!$V26</f>
        <v>-425</v>
      </c>
      <c r="E28" s="19">
        <f>'[1]master sheet - monthly data'!$W26</f>
        <v>-6.7355542172493578E-3</v>
      </c>
      <c r="F28" s="24">
        <f>'[1]master sheet - monthly data'!$U118</f>
        <v>73248</v>
      </c>
      <c r="G28" s="25">
        <f>'[1]master sheet - monthly data'!$V118</f>
        <v>-174</v>
      </c>
      <c r="H28" s="19">
        <f>'[1]master sheet - monthly data'!$W118</f>
        <v>-2.3698618942551279E-3</v>
      </c>
      <c r="I28" s="22">
        <f>'[1]master sheet - monthly data'!$U226</f>
        <v>89743</v>
      </c>
      <c r="J28" s="23">
        <f>'[1]master sheet - monthly data'!$V226</f>
        <v>59</v>
      </c>
      <c r="K28" s="18">
        <f>'[1]master sheet - monthly data'!$W226</f>
        <v>6.5786539405022083E-4</v>
      </c>
      <c r="L28" s="22">
        <f>'[1]master sheet - monthly data'!$U354</f>
        <v>108814</v>
      </c>
      <c r="M28" s="23">
        <f>'[1]master sheet - monthly data'!$V354</f>
        <v>-78</v>
      </c>
      <c r="N28" s="18">
        <f>'[1]master sheet - monthly data'!$W354</f>
        <v>-7.1630606472468134E-4</v>
      </c>
      <c r="O28" s="24">
        <f>IF(ISBLANK('[1]master sheet - monthly data'!$U435),"",'[1]master sheet - monthly data'!$U435)</f>
        <v>110254</v>
      </c>
      <c r="P28" s="25">
        <f>IF(ISBLANK('[1]master sheet - monthly data'!$V435),"",'[1]master sheet - monthly data'!$V435)</f>
        <v>-707</v>
      </c>
      <c r="Q28" s="19">
        <f>IF(ISBLANK('[1]master sheet - monthly data'!$W435),"",'[1]master sheet - monthly data'!$W435)</f>
        <v>-6.3716080424653706E-3</v>
      </c>
    </row>
    <row r="29" spans="2:17" x14ac:dyDescent="0.25">
      <c r="B29" s="4">
        <f t="shared" si="0"/>
        <v>15</v>
      </c>
      <c r="C29" s="24">
        <f>'[1]master sheet - monthly data'!$U27</f>
        <v>62172</v>
      </c>
      <c r="D29" s="25">
        <f>'[1]master sheet - monthly data'!$V27</f>
        <v>-501</v>
      </c>
      <c r="E29" s="19">
        <f>'[1]master sheet - monthly data'!$W27</f>
        <v>-7.9938729596476955E-3</v>
      </c>
      <c r="F29" s="24">
        <f>'[1]master sheet - monthly data'!$U119</f>
        <v>72938</v>
      </c>
      <c r="G29" s="25">
        <f>'[1]master sheet - monthly data'!$V119</f>
        <v>-310</v>
      </c>
      <c r="H29" s="19">
        <f>'[1]master sheet - monthly data'!$W119</f>
        <v>-4.2321974661424198E-3</v>
      </c>
      <c r="I29" s="22">
        <f>'[1]master sheet - monthly data'!$U227</f>
        <v>89705</v>
      </c>
      <c r="J29" s="23">
        <f>'[1]master sheet - monthly data'!$V227</f>
        <v>-38</v>
      </c>
      <c r="K29" s="18">
        <f>'[1]master sheet - monthly data'!$W227</f>
        <v>-4.2343135397746902E-4</v>
      </c>
      <c r="L29" s="22">
        <f>'[1]master sheet - monthly data'!$U355</f>
        <v>108824</v>
      </c>
      <c r="M29" s="23">
        <f>'[1]master sheet - monthly data'!$V355</f>
        <v>10</v>
      </c>
      <c r="N29" s="18">
        <f>'[1]master sheet - monthly data'!$W355</f>
        <v>9.1899939346040034E-5</v>
      </c>
      <c r="O29" s="24">
        <f>IF(ISBLANK('[1]master sheet - monthly data'!$U436),"",'[1]master sheet - monthly data'!$U436)</f>
        <v>109510</v>
      </c>
      <c r="P29" s="25">
        <f>IF(ISBLANK('[1]master sheet - monthly data'!$V436),"",'[1]master sheet - monthly data'!$V436)</f>
        <v>-744</v>
      </c>
      <c r="Q29" s="19">
        <f>IF(ISBLANK('[1]master sheet - monthly data'!$W436),"",'[1]master sheet - monthly data'!$W436)</f>
        <v>-6.7480544923540185E-3</v>
      </c>
    </row>
    <row r="30" spans="2:17" x14ac:dyDescent="0.25">
      <c r="B30" s="4">
        <f t="shared" si="0"/>
        <v>16</v>
      </c>
      <c r="C30" s="24">
        <f>'[1]master sheet - monthly data'!$U28</f>
        <v>61895</v>
      </c>
      <c r="D30" s="25">
        <f>'[1]master sheet - monthly data'!$V28</f>
        <v>-277</v>
      </c>
      <c r="E30" s="19">
        <f>'[1]master sheet - monthly data'!$W28</f>
        <v>-4.4553818439168761E-3</v>
      </c>
      <c r="F30" s="24">
        <f>'[1]master sheet - monthly data'!$U120</f>
        <v>72793</v>
      </c>
      <c r="G30" s="25">
        <f>'[1]master sheet - monthly data'!$V120</f>
        <v>-145</v>
      </c>
      <c r="H30" s="19">
        <f>'[1]master sheet - monthly data'!$W120</f>
        <v>-1.9879897995557869E-3</v>
      </c>
      <c r="I30" s="22">
        <f>'[1]master sheet - monthly data'!$U228</f>
        <v>89613</v>
      </c>
      <c r="J30" s="23">
        <f>'[1]master sheet - monthly data'!$V228</f>
        <v>-92</v>
      </c>
      <c r="K30" s="18">
        <f>'[1]master sheet - monthly data'!$W228</f>
        <v>-1.025583858201884E-3</v>
      </c>
      <c r="L30" s="22">
        <f>'[1]master sheet - monthly data'!$U356</f>
        <v>108732</v>
      </c>
      <c r="M30" s="23">
        <f>'[1]master sheet - monthly data'!$V356</f>
        <v>-92</v>
      </c>
      <c r="N30" s="18">
        <f>'[1]master sheet - monthly data'!$W356</f>
        <v>-8.4540174961405569E-4</v>
      </c>
      <c r="O30" s="24">
        <f>IF(ISBLANK('[1]master sheet - monthly data'!$U437),"",'[1]master sheet - monthly data'!$U437)</f>
        <v>108861</v>
      </c>
      <c r="P30" s="25">
        <f>IF(ISBLANK('[1]master sheet - monthly data'!$V437),"",'[1]master sheet - monthly data'!$V437)</f>
        <v>-649</v>
      </c>
      <c r="Q30" s="19">
        <f>IF(ISBLANK('[1]master sheet - monthly data'!$W437),"",'[1]master sheet - monthly data'!$W437)</f>
        <v>-5.9263994155784863E-3</v>
      </c>
    </row>
    <row r="31" spans="2:17" x14ac:dyDescent="0.25">
      <c r="B31" s="4">
        <f t="shared" si="0"/>
        <v>17</v>
      </c>
      <c r="C31" s="22">
        <f>'[1]master sheet - monthly data'!$U29</f>
        <v>61668</v>
      </c>
      <c r="D31" s="23">
        <f>'[1]master sheet - monthly data'!$V29</f>
        <v>-227</v>
      </c>
      <c r="E31" s="18">
        <f>'[1]master sheet - monthly data'!$W29</f>
        <v>-3.6675014136844657E-3</v>
      </c>
      <c r="F31" s="22">
        <f>'[1]master sheet - monthly data'!$U121</f>
        <v>72775</v>
      </c>
      <c r="G31" s="23">
        <f>'[1]master sheet - monthly data'!$V121</f>
        <v>-18</v>
      </c>
      <c r="H31" s="18">
        <f>'[1]master sheet - monthly data'!$W121</f>
        <v>-2.4727652384157818E-4</v>
      </c>
      <c r="I31" s="22">
        <f>'[1]master sheet - monthly data'!$U229</f>
        <v>89622</v>
      </c>
      <c r="J31" s="23">
        <f>'[1]master sheet - monthly data'!$V229</f>
        <v>9</v>
      </c>
      <c r="K31" s="18">
        <f>'[1]master sheet - monthly data'!$W229</f>
        <v>1.0043185698503566E-4</v>
      </c>
      <c r="L31" s="22">
        <f>'[1]master sheet - monthly data'!$U357</f>
        <v>108671</v>
      </c>
      <c r="M31" s="23">
        <f>'[1]master sheet - monthly data'!$V357</f>
        <v>-61</v>
      </c>
      <c r="N31" s="18">
        <f>'[1]master sheet - monthly data'!$W357</f>
        <v>-5.6101239745429132E-4</v>
      </c>
      <c r="O31" s="24">
        <f>IF(ISBLANK('[1]master sheet - monthly data'!$U438),"",'[1]master sheet - monthly data'!$U438)</f>
        <v>108527</v>
      </c>
      <c r="P31" s="25">
        <f>IF(ISBLANK('[1]master sheet - monthly data'!$V438),"",'[1]master sheet - monthly data'!$V438)</f>
        <v>-334</v>
      </c>
      <c r="Q31" s="19">
        <f>IF(ISBLANK('[1]master sheet - monthly data'!$W438),"",'[1]master sheet - monthly data'!$W438)</f>
        <v>-3.0681327564508871E-3</v>
      </c>
    </row>
    <row r="32" spans="2:17" x14ac:dyDescent="0.25">
      <c r="B32" s="4">
        <f t="shared" si="0"/>
        <v>18</v>
      </c>
      <c r="C32" s="22">
        <f>'[1]master sheet - monthly data'!$U30</f>
        <v>61796</v>
      </c>
      <c r="D32" s="23">
        <f>'[1]master sheet - monthly data'!$V30</f>
        <v>128</v>
      </c>
      <c r="E32" s="18">
        <f>'[1]master sheet - monthly data'!$W30</f>
        <v>2.0756307971719532E-3</v>
      </c>
      <c r="F32" s="22">
        <f>'[1]master sheet - monthly data'!$U122</f>
        <v>72958</v>
      </c>
      <c r="G32" s="23">
        <f>'[1]master sheet - monthly data'!$V122</f>
        <v>183</v>
      </c>
      <c r="H32" s="18">
        <f>'[1]master sheet - monthly data'!$W122</f>
        <v>2.5145997938852628E-3</v>
      </c>
      <c r="I32" s="22">
        <f>'[1]master sheet - monthly data'!$U230</f>
        <v>89624</v>
      </c>
      <c r="J32" s="23">
        <f>'[1]master sheet - monthly data'!$V230</f>
        <v>2</v>
      </c>
      <c r="K32" s="18">
        <f>'[1]master sheet - monthly data'!$W230</f>
        <v>2.2315949208899601E-5</v>
      </c>
      <c r="L32" s="22">
        <f>'[1]master sheet - monthly data'!$U358</f>
        <v>108659</v>
      </c>
      <c r="M32" s="23">
        <f>'[1]master sheet - monthly data'!$V358</f>
        <v>-12</v>
      </c>
      <c r="N32" s="18">
        <f>'[1]master sheet - monthly data'!$W358</f>
        <v>-1.1042504440006994E-4</v>
      </c>
      <c r="O32" s="24">
        <f>IF(ISBLANK('[1]master sheet - monthly data'!$U439),"",'[1]master sheet - monthly data'!$U439)</f>
        <v>108075</v>
      </c>
      <c r="P32" s="25">
        <f>IF(ISBLANK('[1]master sheet - monthly data'!$V439),"",'[1]master sheet - monthly data'!$V439)</f>
        <v>-452</v>
      </c>
      <c r="Q32" s="19">
        <f>IF(ISBLANK('[1]master sheet - monthly data'!$W439),"",'[1]master sheet - monthly data'!$W439)</f>
        <v>-4.1648622001898145E-3</v>
      </c>
    </row>
    <row r="33" spans="2:17" x14ac:dyDescent="0.25">
      <c r="B33" s="4">
        <f t="shared" si="0"/>
        <v>19</v>
      </c>
      <c r="C33" s="22">
        <f>'[1]master sheet - monthly data'!$U31</f>
        <v>61735</v>
      </c>
      <c r="D33" s="23">
        <f>'[1]master sheet - monthly data'!$V31</f>
        <v>-61</v>
      </c>
      <c r="E33" s="18">
        <f>'[1]master sheet - monthly data'!$W31</f>
        <v>-9.8711890737264549E-4</v>
      </c>
      <c r="F33" s="22">
        <f>'[1]master sheet - monthly data'!$U123</f>
        <v>72899</v>
      </c>
      <c r="G33" s="23">
        <f>'[1]master sheet - monthly data'!$V123</f>
        <v>-59</v>
      </c>
      <c r="H33" s="18">
        <f>'[1]master sheet - monthly data'!$W123</f>
        <v>-8.0868444858685814E-4</v>
      </c>
      <c r="I33" s="22">
        <f>'[1]master sheet - monthly data'!$U231</f>
        <v>89557</v>
      </c>
      <c r="J33" s="23">
        <f>'[1]master sheet - monthly data'!$V231</f>
        <v>-67</v>
      </c>
      <c r="K33" s="18">
        <f>'[1]master sheet - monthly data'!$W231</f>
        <v>-7.4756761581719182E-4</v>
      </c>
      <c r="L33" s="22">
        <f>'[1]master sheet - monthly data'!$U359</f>
        <v>108772</v>
      </c>
      <c r="M33" s="23">
        <f>'[1]master sheet - monthly data'!$V359</f>
        <v>113</v>
      </c>
      <c r="N33" s="18">
        <f>'[1]master sheet - monthly data'!$W359</f>
        <v>1.0399506713663848E-3</v>
      </c>
      <c r="O33" s="26">
        <f>IF(ISBLANK('[1]master sheet - monthly data'!$U440),"",'[1]master sheet - monthly data'!$U440)</f>
        <v>107778</v>
      </c>
      <c r="P33" s="27">
        <f>IF(ISBLANK('[1]master sheet - monthly data'!$V440),"",'[1]master sheet - monthly data'!$V440)</f>
        <v>-297</v>
      </c>
      <c r="Q33" s="28">
        <f>IF(ISBLANK('[1]master sheet - monthly data'!$W440),"",'[1]master sheet - monthly data'!$W440)</f>
        <v>-2.7480916030534351E-3</v>
      </c>
    </row>
    <row r="34" spans="2:17" x14ac:dyDescent="0.25">
      <c r="B34" s="4">
        <f t="shared" si="0"/>
        <v>20</v>
      </c>
      <c r="C34" s="22">
        <f>'[1]master sheet - monthly data'!$U32</f>
        <v>61907</v>
      </c>
      <c r="D34" s="23">
        <f>'[1]master sheet - monthly data'!$V32</f>
        <v>172</v>
      </c>
      <c r="E34" s="18">
        <f>'[1]master sheet - monthly data'!$W32</f>
        <v>2.7861018870980804E-3</v>
      </c>
      <c r="F34" s="22">
        <f>'[1]master sheet - monthly data'!$U124</f>
        <v>73071</v>
      </c>
      <c r="G34" s="23">
        <f>'[1]master sheet - monthly data'!$V124</f>
        <v>172</v>
      </c>
      <c r="H34" s="18">
        <f>'[1]master sheet - monthly data'!$W124</f>
        <v>2.3594287987489539E-3</v>
      </c>
      <c r="I34" s="22">
        <f>'[1]master sheet - monthly data'!$U232</f>
        <v>89581</v>
      </c>
      <c r="J34" s="23">
        <f>'[1]master sheet - monthly data'!$V232</f>
        <v>24</v>
      </c>
      <c r="K34" s="18">
        <f>'[1]master sheet - monthly data'!$W232</f>
        <v>2.6798575209084716E-4</v>
      </c>
      <c r="L34" s="22">
        <f>'[1]master sheet - monthly data'!$U360</f>
        <v>108758</v>
      </c>
      <c r="M34" s="23">
        <f>'[1]master sheet - monthly data'!$V360</f>
        <v>-14</v>
      </c>
      <c r="N34" s="18">
        <f>'[1]master sheet - monthly data'!$W360</f>
        <v>-1.2870959438090684E-4</v>
      </c>
      <c r="O34" s="26">
        <f>IF(ISBLANK('[1]master sheet - monthly data'!$U441),"",'[1]master sheet - monthly data'!$U441)</f>
        <v>107563</v>
      </c>
      <c r="P34" s="27">
        <f>IF(ISBLANK('[1]master sheet - monthly data'!$V441),"",'[1]master sheet - monthly data'!$V441)</f>
        <v>-215</v>
      </c>
      <c r="Q34" s="28">
        <f>IF(ISBLANK('[1]master sheet - monthly data'!$W441),"",'[1]master sheet - monthly data'!$W441)</f>
        <v>-1.9948412477500048E-3</v>
      </c>
    </row>
    <row r="35" spans="2:17" x14ac:dyDescent="0.25">
      <c r="B35" s="4">
        <f t="shared" si="0"/>
        <v>21</v>
      </c>
      <c r="C35" s="22">
        <f>'[1]master sheet - monthly data'!$U33</f>
        <v>62284</v>
      </c>
      <c r="D35" s="23">
        <f>'[1]master sheet - monthly data'!$V33</f>
        <v>377</v>
      </c>
      <c r="E35" s="18">
        <f>'[1]master sheet - monthly data'!$W33</f>
        <v>6.0897798310368782E-3</v>
      </c>
      <c r="F35" s="22">
        <f>'[1]master sheet - monthly data'!$U125</f>
        <v>73362</v>
      </c>
      <c r="G35" s="23">
        <f>'[1]master sheet - monthly data'!$V125</f>
        <v>291</v>
      </c>
      <c r="H35" s="18">
        <f>'[1]master sheet - monthly data'!$W125</f>
        <v>3.9824280494313753E-3</v>
      </c>
      <c r="I35" s="22">
        <f>'[1]master sheet - monthly data'!$U233</f>
        <v>89715</v>
      </c>
      <c r="J35" s="23">
        <f>'[1]master sheet - monthly data'!$V233</f>
        <v>134</v>
      </c>
      <c r="K35" s="18">
        <f>'[1]master sheet - monthly data'!$W233</f>
        <v>1.4958529152387225E-3</v>
      </c>
      <c r="L35" s="22">
        <f>'[1]master sheet - monthly data'!$U361</f>
        <v>108595</v>
      </c>
      <c r="M35" s="23">
        <f>'[1]master sheet - monthly data'!$V361</f>
        <v>-163</v>
      </c>
      <c r="N35" s="18">
        <f>'[1]master sheet - monthly data'!$W361</f>
        <v>-1.4987403225509848E-3</v>
      </c>
      <c r="O35" s="26">
        <f>IF(ISBLANK('[1]master sheet - monthly data'!$U442),"",'[1]master sheet - monthly data'!$U442)</f>
        <v>107377</v>
      </c>
      <c r="P35" s="27">
        <f>IF(ISBLANK('[1]master sheet - monthly data'!$V442),"",'[1]master sheet - monthly data'!$V442)</f>
        <v>-186</v>
      </c>
      <c r="Q35" s="28">
        <f>IF(ISBLANK('[1]master sheet - monthly data'!$W442),"",'[1]master sheet - monthly data'!$W442)</f>
        <v>-1.7292191552857395E-3</v>
      </c>
    </row>
    <row r="36" spans="2:17" x14ac:dyDescent="0.25">
      <c r="B36" s="4">
        <f t="shared" si="0"/>
        <v>22</v>
      </c>
      <c r="C36" s="22">
        <f>'[1]master sheet - monthly data'!$U34</f>
        <v>62408</v>
      </c>
      <c r="D36" s="23">
        <f>'[1]master sheet - monthly data'!$V34</f>
        <v>124</v>
      </c>
      <c r="E36" s="18">
        <f>'[1]master sheet - monthly data'!$W34</f>
        <v>1.9908804829490718E-3</v>
      </c>
      <c r="F36" s="22">
        <f>'[1]master sheet - monthly data'!$U126</f>
        <v>73624</v>
      </c>
      <c r="G36" s="23">
        <f>'[1]master sheet - monthly data'!$V126</f>
        <v>262</v>
      </c>
      <c r="H36" s="18">
        <f>'[1]master sheet - monthly data'!$W126</f>
        <v>3.5713312068918514E-3</v>
      </c>
      <c r="I36" s="22">
        <f>'[1]master sheet - monthly data'!$U234</f>
        <v>89827</v>
      </c>
      <c r="J36" s="23">
        <f>'[1]master sheet - monthly data'!$V234</f>
        <v>112</v>
      </c>
      <c r="K36" s="18">
        <f>'[1]master sheet - monthly data'!$W234</f>
        <v>1.2483977038399376E-3</v>
      </c>
      <c r="L36" s="22">
        <f>'[1]master sheet - monthly data'!$U362</f>
        <v>108640</v>
      </c>
      <c r="M36" s="23">
        <f>'[1]master sheet - monthly data'!$V362</f>
        <v>45</v>
      </c>
      <c r="N36" s="18">
        <f>'[1]master sheet - monthly data'!$W362</f>
        <v>4.143837193240941E-4</v>
      </c>
      <c r="O36" s="26">
        <f>IF(ISBLANK('[1]master sheet - monthly data'!$U443),"",'[1]master sheet - monthly data'!$U443)</f>
        <v>107115</v>
      </c>
      <c r="P36" s="27">
        <f>IF(ISBLANK('[1]master sheet - monthly data'!$V443),"",'[1]master sheet - monthly data'!$V443)</f>
        <v>-262</v>
      </c>
      <c r="Q36" s="28">
        <f>IF(ISBLANK('[1]master sheet - monthly data'!$W443),"",'[1]master sheet - monthly data'!$W443)</f>
        <v>-2.4400011175577637E-3</v>
      </c>
    </row>
    <row r="37" spans="2:17" x14ac:dyDescent="0.25">
      <c r="B37" s="4">
        <f t="shared" si="0"/>
        <v>23</v>
      </c>
      <c r="C37" s="22">
        <f>'[1]master sheet - monthly data'!$U35</f>
        <v>62635</v>
      </c>
      <c r="D37" s="23">
        <f>'[1]master sheet - monthly data'!$V35</f>
        <v>227</v>
      </c>
      <c r="E37" s="18">
        <f>'[1]master sheet - monthly data'!$W35</f>
        <v>3.637354185360851E-3</v>
      </c>
      <c r="F37" s="22">
        <f>'[1]master sheet - monthly data'!$U127</f>
        <v>73987</v>
      </c>
      <c r="G37" s="23">
        <f>'[1]master sheet - monthly data'!$V127</f>
        <v>363</v>
      </c>
      <c r="H37" s="18">
        <f>'[1]master sheet - monthly data'!$W127</f>
        <v>4.9304574595240682E-3</v>
      </c>
      <c r="I37" s="22">
        <f>'[1]master sheet - monthly data'!$U235</f>
        <v>89878</v>
      </c>
      <c r="J37" s="23">
        <f>'[1]master sheet - monthly data'!$V235</f>
        <v>51</v>
      </c>
      <c r="K37" s="18">
        <f>'[1]master sheet - monthly data'!$W235</f>
        <v>5.6775802375677695E-4</v>
      </c>
      <c r="L37" s="22">
        <f>'[1]master sheet - monthly data'!$U363</f>
        <v>108484</v>
      </c>
      <c r="M37" s="23">
        <f>'[1]master sheet - monthly data'!$V363</f>
        <v>-156</v>
      </c>
      <c r="N37" s="18">
        <f>'[1]master sheet - monthly data'!$W363</f>
        <v>-1.4359351988217969E-3</v>
      </c>
      <c r="O37" s="26">
        <f>IF(ISBLANK('[1]master sheet - monthly data'!$U444),"",'[1]master sheet - monthly data'!$U444)</f>
        <v>107190</v>
      </c>
      <c r="P37" s="27">
        <f>IF(ISBLANK('[1]master sheet - monthly data'!$V444),"",'[1]master sheet - monthly data'!$V444)</f>
        <v>75</v>
      </c>
      <c r="Q37" s="28">
        <f>IF(ISBLANK('[1]master sheet - monthly data'!$W444),"",'[1]master sheet - monthly data'!$W444)</f>
        <v>7.0018204733230641E-4</v>
      </c>
    </row>
    <row r="38" spans="2:17" x14ac:dyDescent="0.25">
      <c r="B38" s="4">
        <f t="shared" si="0"/>
        <v>24</v>
      </c>
      <c r="C38" s="22">
        <f>'[1]master sheet - monthly data'!$U36</f>
        <v>62776</v>
      </c>
      <c r="D38" s="23">
        <f>'[1]master sheet - monthly data'!$V36</f>
        <v>141</v>
      </c>
      <c r="E38" s="18">
        <f>'[1]master sheet - monthly data'!$W36</f>
        <v>2.2511375429073201E-3</v>
      </c>
      <c r="F38" s="22">
        <f>'[1]master sheet - monthly data'!$U128</f>
        <v>74414</v>
      </c>
      <c r="G38" s="23">
        <f>'[1]master sheet - monthly data'!$V128</f>
        <v>427</v>
      </c>
      <c r="H38" s="18">
        <f>'[1]master sheet - monthly data'!$W128</f>
        <v>5.7712841445118736E-3</v>
      </c>
      <c r="I38" s="22">
        <f>'[1]master sheet - monthly data'!$U236</f>
        <v>89894</v>
      </c>
      <c r="J38" s="23">
        <f>'[1]master sheet - monthly data'!$V236</f>
        <v>16</v>
      </c>
      <c r="K38" s="18">
        <f>'[1]master sheet - monthly data'!$W236</f>
        <v>1.7801909254767573E-4</v>
      </c>
      <c r="L38" s="22">
        <f>'[1]master sheet - monthly data'!$U364</f>
        <v>108286</v>
      </c>
      <c r="M38" s="23">
        <f>'[1]master sheet - monthly data'!$V364</f>
        <v>-198</v>
      </c>
      <c r="N38" s="18">
        <f>'[1]master sheet - monthly data'!$W364</f>
        <v>-1.825153939751484E-3</v>
      </c>
      <c r="O38" s="26">
        <f>IF(ISBLANK('[1]master sheet - monthly data'!$U445),"",'[1]master sheet - monthly data'!$U445)</f>
        <v>107107</v>
      </c>
      <c r="P38" s="27">
        <f>IF(ISBLANK('[1]master sheet - monthly data'!$V445),"",'[1]master sheet - monthly data'!$V445)</f>
        <v>-83</v>
      </c>
      <c r="Q38" s="28">
        <f>IF(ISBLANK('[1]master sheet - monthly data'!$W445),"",'[1]master sheet - monthly data'!$W445)</f>
        <v>-7.7432596324283984E-4</v>
      </c>
    </row>
    <row r="39" spans="2:17" x14ac:dyDescent="0.25">
      <c r="B39" s="4">
        <f t="shared" si="0"/>
        <v>25</v>
      </c>
      <c r="C39" s="22">
        <f>'[1]master sheet - monthly data'!$U37</f>
        <v>63071</v>
      </c>
      <c r="D39" s="23">
        <f>'[1]master sheet - monthly data'!$V37</f>
        <v>295</v>
      </c>
      <c r="E39" s="18">
        <f>'[1]master sheet - monthly data'!$W37</f>
        <v>4.6992481203007516E-3</v>
      </c>
      <c r="F39" s="22">
        <f>'[1]master sheet - monthly data'!$U129</f>
        <v>74101</v>
      </c>
      <c r="G39" s="23">
        <f>'[1]master sheet - monthly data'!$V129</f>
        <v>-313</v>
      </c>
      <c r="H39" s="18">
        <f>'[1]master sheet - monthly data'!$W129</f>
        <v>-4.2061977584863059E-3</v>
      </c>
      <c r="I39" s="22">
        <f>'[1]master sheet - monthly data'!$U237</f>
        <v>89969</v>
      </c>
      <c r="J39" s="23">
        <f>'[1]master sheet - monthly data'!$V237</f>
        <v>75</v>
      </c>
      <c r="K39" s="18">
        <f>'[1]master sheet - monthly data'!$W237</f>
        <v>8.3431597214497072E-4</v>
      </c>
      <c r="L39" s="22">
        <f>'[1]master sheet - monthly data'!$U365</f>
        <v>108252</v>
      </c>
      <c r="M39" s="23">
        <f>'[1]master sheet - monthly data'!$V365</f>
        <v>-34</v>
      </c>
      <c r="N39" s="18">
        <f>'[1]master sheet - monthly data'!$W365</f>
        <v>-3.1398334041334984E-4</v>
      </c>
      <c r="O39" s="26">
        <f>IF(ISBLANK('[1]master sheet - monthly data'!$U446),"",'[1]master sheet - monthly data'!$U446)</f>
        <v>107123</v>
      </c>
      <c r="P39" s="27">
        <f>IF(ISBLANK('[1]master sheet - monthly data'!$V446),"",'[1]master sheet - monthly data'!$V446)</f>
        <v>16</v>
      </c>
      <c r="Q39" s="28">
        <f>IF(ISBLANK('[1]master sheet - monthly data'!$W446),"",'[1]master sheet - monthly data'!$W446)</f>
        <v>1.4938332695342042E-4</v>
      </c>
    </row>
    <row r="40" spans="2:17" x14ac:dyDescent="0.25">
      <c r="B40" s="4">
        <f t="shared" si="0"/>
        <v>26</v>
      </c>
      <c r="C40" s="22">
        <f>'[1]master sheet - monthly data'!$U38</f>
        <v>63537</v>
      </c>
      <c r="D40" s="23">
        <f>'[1]master sheet - monthly data'!$V38</f>
        <v>466</v>
      </c>
      <c r="E40" s="18">
        <f>'[1]master sheet - monthly data'!$W38</f>
        <v>7.388498676095194E-3</v>
      </c>
      <c r="F40" s="22">
        <f>'[1]master sheet - monthly data'!$U130</f>
        <v>75189</v>
      </c>
      <c r="G40" s="23">
        <f>'[1]master sheet - monthly data'!$V130</f>
        <v>1088</v>
      </c>
      <c r="H40" s="18">
        <f>'[1]master sheet - monthly data'!$W130</f>
        <v>1.4682662852053279E-2</v>
      </c>
      <c r="I40" s="22">
        <f>'[1]master sheet - monthly data'!$U238</f>
        <v>90058</v>
      </c>
      <c r="J40" s="23">
        <f>'[1]master sheet - monthly data'!$V238</f>
        <v>89</v>
      </c>
      <c r="K40" s="18">
        <f>'[1]master sheet - monthly data'!$W238</f>
        <v>9.8922962353699601E-4</v>
      </c>
      <c r="L40" s="22">
        <f>'[1]master sheet - monthly data'!$U366</f>
        <v>108274</v>
      </c>
      <c r="M40" s="23">
        <f>'[1]master sheet - monthly data'!$V366</f>
        <v>22</v>
      </c>
      <c r="N40" s="18">
        <f>'[1]master sheet - monthly data'!$W366</f>
        <v>2.0322950153345897E-4</v>
      </c>
      <c r="O40" s="26">
        <f>IF(ISBLANK('[1]master sheet - monthly data'!$U447),"",'[1]master sheet - monthly data'!$U447)</f>
        <v>107185</v>
      </c>
      <c r="P40" s="27">
        <f>IF(ISBLANK('[1]master sheet - monthly data'!$V447),"",'[1]master sheet - monthly data'!$V447)</f>
        <v>62</v>
      </c>
      <c r="Q40" s="28">
        <f>IF(ISBLANK('[1]master sheet - monthly data'!$W447),"",'[1]master sheet - monthly data'!$W447)</f>
        <v>5.7877393276887319E-4</v>
      </c>
    </row>
    <row r="41" spans="2:17" x14ac:dyDescent="0.25">
      <c r="B41" s="4">
        <f t="shared" si="0"/>
        <v>27</v>
      </c>
      <c r="C41" s="22">
        <f>'[1]master sheet - monthly data'!$U39</f>
        <v>63836</v>
      </c>
      <c r="D41" s="23">
        <f>'[1]master sheet - monthly data'!$V39</f>
        <v>299</v>
      </c>
      <c r="E41" s="18">
        <f>'[1]master sheet - monthly data'!$W39</f>
        <v>4.7059193855548739E-3</v>
      </c>
      <c r="F41" s="22">
        <f>'[1]master sheet - monthly data'!$U131</f>
        <v>75516</v>
      </c>
      <c r="G41" s="23">
        <f>'[1]master sheet - monthly data'!$V131</f>
        <v>327</v>
      </c>
      <c r="H41" s="18">
        <f>'[1]master sheet - monthly data'!$W131</f>
        <v>4.3490404181462713E-3</v>
      </c>
      <c r="I41" s="22">
        <f>'[1]master sheet - monthly data'!$U239</f>
        <v>90236</v>
      </c>
      <c r="J41" s="23">
        <f>'[1]master sheet - monthly data'!$V239</f>
        <v>178</v>
      </c>
      <c r="K41" s="18">
        <f>'[1]master sheet - monthly data'!$W239</f>
        <v>1.9765040307357482E-3</v>
      </c>
      <c r="L41" s="22">
        <f>'[1]master sheet - monthly data'!$U367</f>
        <v>108233</v>
      </c>
      <c r="M41" s="23">
        <f>'[1]master sheet - monthly data'!$V367</f>
        <v>-41</v>
      </c>
      <c r="N41" s="18">
        <f>'[1]master sheet - monthly data'!$W367</f>
        <v>-3.786689325230434E-4</v>
      </c>
      <c r="O41" s="26">
        <f>IF(ISBLANK('[1]master sheet - monthly data'!$U448),"",'[1]master sheet - monthly data'!$U448)</f>
        <v>107343</v>
      </c>
      <c r="P41" s="27">
        <f>IF(ISBLANK('[1]master sheet - monthly data'!$V448),"",'[1]master sheet - monthly data'!$V448)</f>
        <v>158</v>
      </c>
      <c r="Q41" s="28">
        <f>IF(ISBLANK('[1]master sheet - monthly data'!$W448),"",'[1]master sheet - monthly data'!$W448)</f>
        <v>1.4740868591687269E-3</v>
      </c>
    </row>
    <row r="42" spans="2:17" x14ac:dyDescent="0.25">
      <c r="B42" s="4">
        <f t="shared" si="0"/>
        <v>28</v>
      </c>
      <c r="C42" s="22">
        <f>'[1]master sheet - monthly data'!$U40</f>
        <v>64062</v>
      </c>
      <c r="D42" s="23">
        <f>'[1]master sheet - monthly data'!$V40</f>
        <v>226</v>
      </c>
      <c r="E42" s="18">
        <f>'[1]master sheet - monthly data'!$W40</f>
        <v>3.5403220753180025E-3</v>
      </c>
      <c r="F42" s="22">
        <f>'[1]master sheet - monthly data'!$U132</f>
        <v>75857</v>
      </c>
      <c r="G42" s="23">
        <f>'[1]master sheet - monthly data'!$V132</f>
        <v>341</v>
      </c>
      <c r="H42" s="18">
        <f>'[1]master sheet - monthly data'!$W132</f>
        <v>4.5155993431855498E-3</v>
      </c>
      <c r="I42" s="22">
        <f>'[1]master sheet - monthly data'!$U240</f>
        <v>90363</v>
      </c>
      <c r="J42" s="23">
        <f>'[1]master sheet - monthly data'!$V240</f>
        <v>127</v>
      </c>
      <c r="K42" s="18">
        <f>'[1]master sheet - monthly data'!$W240</f>
        <v>1.4074205416906777E-3</v>
      </c>
      <c r="L42" s="22">
        <f>'[1]master sheet - monthly data'!$U368</f>
        <v>108231</v>
      </c>
      <c r="M42" s="23">
        <f>'[1]master sheet - monthly data'!$V368</f>
        <v>-2</v>
      </c>
      <c r="N42" s="18">
        <f>'[1]master sheet - monthly data'!$W368</f>
        <v>-1.8478652536657028E-5</v>
      </c>
      <c r="O42" s="26">
        <f>IF(ISBLANK('[1]master sheet - monthly data'!$U449),"",'[1]master sheet - monthly data'!$U449)</f>
        <v>107584</v>
      </c>
      <c r="P42" s="27">
        <f>IF(ISBLANK('[1]master sheet - monthly data'!$V449),"",'[1]master sheet - monthly data'!$V449)</f>
        <v>241</v>
      </c>
      <c r="Q42" s="28">
        <f>IF(ISBLANK('[1]master sheet - monthly data'!$W449),"",'[1]master sheet - monthly data'!$W449)</f>
        <v>2.2451394129100175E-3</v>
      </c>
    </row>
    <row r="43" spans="2:17" x14ac:dyDescent="0.25">
      <c r="B43" s="4">
        <f t="shared" si="0"/>
        <v>29</v>
      </c>
      <c r="C43" s="22">
        <f>'[1]master sheet - monthly data'!$U41</f>
        <v>64308</v>
      </c>
      <c r="D43" s="23">
        <f>'[1]master sheet - monthly data'!$V41</f>
        <v>246</v>
      </c>
      <c r="E43" s="18">
        <f>'[1]master sheet - monthly data'!$W41</f>
        <v>3.8400299709656269E-3</v>
      </c>
      <c r="F43" s="22">
        <f>'[1]master sheet - monthly data'!$U133</f>
        <v>76202</v>
      </c>
      <c r="G43" s="23">
        <f>'[1]master sheet - monthly data'!$V133</f>
        <v>345</v>
      </c>
      <c r="H43" s="18">
        <f>'[1]master sheet - monthly data'!$W133</f>
        <v>4.5480311639004966E-3</v>
      </c>
      <c r="I43" s="22">
        <f>'[1]master sheet - monthly data'!$U241</f>
        <v>90537</v>
      </c>
      <c r="J43" s="23">
        <f>'[1]master sheet - monthly data'!$V241</f>
        <v>174</v>
      </c>
      <c r="K43" s="18">
        <f>'[1]master sheet - monthly data'!$W241</f>
        <v>1.9255668802496597E-3</v>
      </c>
      <c r="L43" s="22">
        <f>'[1]master sheet - monthly data'!$U369</f>
        <v>108266</v>
      </c>
      <c r="M43" s="23">
        <f>'[1]master sheet - monthly data'!$V369</f>
        <v>35</v>
      </c>
      <c r="N43" s="18">
        <f>'[1]master sheet - monthly data'!$W369</f>
        <v>3.2338239506241278E-4</v>
      </c>
      <c r="O43" s="26">
        <f>IF(ISBLANK('[1]master sheet - monthly data'!$U450),"",'[1]master sheet - monthly data'!$U450)</f>
        <v>107635</v>
      </c>
      <c r="P43" s="27">
        <f>IF(ISBLANK('[1]master sheet - monthly data'!$V450),"",'[1]master sheet - monthly data'!$V450)</f>
        <v>51</v>
      </c>
      <c r="Q43" s="28">
        <f>IF(ISBLANK('[1]master sheet - monthly data'!$W450),"",'[1]master sheet - monthly data'!$W450)</f>
        <v>4.7404818560380725E-4</v>
      </c>
    </row>
    <row r="44" spans="2:17" x14ac:dyDescent="0.25">
      <c r="B44" s="4">
        <f t="shared" si="0"/>
        <v>30</v>
      </c>
      <c r="C44" s="22">
        <f>'[1]master sheet - monthly data'!$U42</f>
        <v>64340</v>
      </c>
      <c r="D44" s="23">
        <f>'[1]master sheet - monthly data'!$V42</f>
        <v>32</v>
      </c>
      <c r="E44" s="18">
        <f>'[1]master sheet - monthly data'!$W42</f>
        <v>4.9760527461591088E-4</v>
      </c>
      <c r="F44" s="22">
        <f>'[1]master sheet - monthly data'!$U134</f>
        <v>76647</v>
      </c>
      <c r="G44" s="23">
        <f>'[1]master sheet - monthly data'!$V134</f>
        <v>445</v>
      </c>
      <c r="H44" s="18">
        <f>'[1]master sheet - monthly data'!$W134</f>
        <v>5.8397417390619669E-3</v>
      </c>
      <c r="I44" s="22">
        <f>'[1]master sheet - monthly data'!$U242</f>
        <v>90824</v>
      </c>
      <c r="J44" s="23">
        <f>'[1]master sheet - monthly data'!$V242</f>
        <v>287</v>
      </c>
      <c r="K44" s="18">
        <f>'[1]master sheet - monthly data'!$W242</f>
        <v>3.1699747064735965E-3</v>
      </c>
      <c r="L44" s="22">
        <f>'[1]master sheet - monthly data'!$U370</f>
        <v>108421</v>
      </c>
      <c r="M44" s="23">
        <f>'[1]master sheet - monthly data'!$V370</f>
        <v>155</v>
      </c>
      <c r="N44" s="18">
        <f>'[1]master sheet - monthly data'!$W370</f>
        <v>1.4316590619400365E-3</v>
      </c>
      <c r="O44" s="26">
        <f>IF(ISBLANK('[1]master sheet - monthly data'!$U451),"",'[1]master sheet - monthly data'!$U451)</f>
        <v>107696</v>
      </c>
      <c r="P44" s="27">
        <f>IF(ISBLANK('[1]master sheet - monthly data'!$V451),"",'[1]master sheet - monthly data'!$V451)</f>
        <v>61</v>
      </c>
      <c r="Q44" s="28">
        <f>IF(ISBLANK('[1]master sheet - monthly data'!$W451),"",'[1]master sheet - monthly data'!$W451)</f>
        <v>5.6673015283132809E-4</v>
      </c>
    </row>
    <row r="45" spans="2:17" x14ac:dyDescent="0.25">
      <c r="B45" s="4">
        <f t="shared" si="0"/>
        <v>31</v>
      </c>
      <c r="C45" s="22">
        <f>'[1]master sheet - monthly data'!$U43</f>
        <v>64413</v>
      </c>
      <c r="D45" s="23">
        <f>'[1]master sheet - monthly data'!$V43</f>
        <v>73</v>
      </c>
      <c r="E45" s="18">
        <f>'[1]master sheet - monthly data'!$W43</f>
        <v>1.1345974510413429E-3</v>
      </c>
      <c r="F45" s="22">
        <f>'[1]master sheet - monthly data'!$U135</f>
        <v>77111</v>
      </c>
      <c r="G45" s="23">
        <f>'[1]master sheet - monthly data'!$V135</f>
        <v>464</v>
      </c>
      <c r="H45" s="18">
        <f>'[1]master sheet - monthly data'!$W135</f>
        <v>6.0537268255769962E-3</v>
      </c>
      <c r="I45" s="22">
        <f>'[1]master sheet - monthly data'!$U243</f>
        <v>91065</v>
      </c>
      <c r="J45" s="23">
        <f>'[1]master sheet - monthly data'!$V243</f>
        <v>241</v>
      </c>
      <c r="K45" s="18">
        <f>'[1]master sheet - monthly data'!$W243</f>
        <v>2.6534836607064213E-3</v>
      </c>
      <c r="L45" s="22">
        <f>'[1]master sheet - monthly data'!$U371</f>
        <v>108570</v>
      </c>
      <c r="M45" s="23">
        <f>'[1]master sheet - monthly data'!$V371</f>
        <v>149</v>
      </c>
      <c r="N45" s="18">
        <f>'[1]master sheet - monthly data'!$W371</f>
        <v>1.3742725117827728E-3</v>
      </c>
      <c r="O45" s="16">
        <f>IF(ISBLANK('[1]master sheet - monthly data'!$U452),"",'[1]master sheet - monthly data'!$U452)</f>
        <v>107813</v>
      </c>
      <c r="P45" s="5">
        <f>IF(ISBLANK('[1]master sheet - monthly data'!$V452),"",'[1]master sheet - monthly data'!$V452)</f>
        <v>117</v>
      </c>
      <c r="Q45" s="18">
        <f>IF(ISBLANK('[1]master sheet - monthly data'!$W452),"",'[1]master sheet - monthly data'!$W452)</f>
        <v>1.0863913237260437E-3</v>
      </c>
    </row>
    <row r="46" spans="2:17" x14ac:dyDescent="0.25">
      <c r="B46" s="4">
        <f t="shared" si="0"/>
        <v>32</v>
      </c>
      <c r="C46" s="22">
        <f>'[1]master sheet - monthly data'!$U44</f>
        <v>64553</v>
      </c>
      <c r="D46" s="23">
        <f>'[1]master sheet - monthly data'!$V44</f>
        <v>140</v>
      </c>
      <c r="E46" s="18">
        <f>'[1]master sheet - monthly data'!$W44</f>
        <v>2.1734742986664183E-3</v>
      </c>
      <c r="F46" s="22">
        <f>'[1]master sheet - monthly data'!$U136</f>
        <v>77381</v>
      </c>
      <c r="G46" s="23">
        <f>'[1]master sheet - monthly data'!$V136</f>
        <v>270</v>
      </c>
      <c r="H46" s="18">
        <f>'[1]master sheet - monthly data'!$W136</f>
        <v>3.5014459675013943E-3</v>
      </c>
      <c r="I46" s="22">
        <f>'[1]master sheet - monthly data'!$U244</f>
        <v>91009</v>
      </c>
      <c r="J46" s="23">
        <f>'[1]master sheet - monthly data'!$V244</f>
        <v>-56</v>
      </c>
      <c r="K46" s="18">
        <f>'[1]master sheet - monthly data'!$W244</f>
        <v>-6.1494536869269203E-4</v>
      </c>
      <c r="L46" s="22">
        <f>'[1]master sheet - monthly data'!$U372</f>
        <v>108611</v>
      </c>
      <c r="M46" s="23">
        <f>'[1]master sheet - monthly data'!$V372</f>
        <v>41</v>
      </c>
      <c r="N46" s="18">
        <f>'[1]master sheet - monthly data'!$W372</f>
        <v>3.7763654784931381E-4</v>
      </c>
      <c r="O46" s="16">
        <f>IF(ISBLANK('[1]master sheet - monthly data'!$U453),"",'[1]master sheet - monthly data'!$U453)</f>
        <v>107956</v>
      </c>
      <c r="P46" s="5">
        <f>IF(ISBLANK('[1]master sheet - monthly data'!$V453),"",'[1]master sheet - monthly data'!$V453)</f>
        <v>143</v>
      </c>
      <c r="Q46" s="18">
        <f>IF(ISBLANK('[1]master sheet - monthly data'!$W453),"",'[1]master sheet - monthly data'!$W453)</f>
        <v>1.3263706603099811E-3</v>
      </c>
    </row>
    <row r="47" spans="2:17" x14ac:dyDescent="0.25">
      <c r="B47" s="4">
        <f t="shared" si="0"/>
        <v>33</v>
      </c>
      <c r="C47" s="22">
        <f>'[1]master sheet - monthly data'!$U45</f>
        <v>64697</v>
      </c>
      <c r="D47" s="23">
        <f>'[1]master sheet - monthly data'!$V45</f>
        <v>144</v>
      </c>
      <c r="E47" s="18">
        <f>'[1]master sheet - monthly data'!$W45</f>
        <v>2.2307251405821573E-3</v>
      </c>
      <c r="F47" s="22">
        <f>'[1]master sheet - monthly data'!$U137</f>
        <v>77699</v>
      </c>
      <c r="G47" s="23">
        <f>'[1]master sheet - monthly data'!$V137</f>
        <v>318</v>
      </c>
      <c r="H47" s="18">
        <f>'[1]master sheet - monthly data'!$W137</f>
        <v>4.1095359325932727E-3</v>
      </c>
      <c r="I47" s="22">
        <f>'[1]master sheet - monthly data'!$U245</f>
        <v>91287</v>
      </c>
      <c r="J47" s="23">
        <f>'[1]master sheet - monthly data'!$V245</f>
        <v>278</v>
      </c>
      <c r="K47" s="18">
        <f>'[1]master sheet - monthly data'!$W245</f>
        <v>3.0546429474008065E-3</v>
      </c>
      <c r="L47" s="22">
        <f>'[1]master sheet - monthly data'!$U373</f>
        <v>108724</v>
      </c>
      <c r="M47" s="23">
        <f>'[1]master sheet - monthly data'!$V373</f>
        <v>113</v>
      </c>
      <c r="N47" s="18">
        <f>'[1]master sheet - monthly data'!$W373</f>
        <v>1.0404102715194593E-3</v>
      </c>
      <c r="O47" s="16">
        <f>IF(ISBLANK('[1]master sheet - monthly data'!$U454),"",'[1]master sheet - monthly data'!$U454)</f>
        <v>108068</v>
      </c>
      <c r="P47" s="5">
        <f>IF(ISBLANK('[1]master sheet - monthly data'!$V454),"",'[1]master sheet - monthly data'!$V454)</f>
        <v>112</v>
      </c>
      <c r="Q47" s="18">
        <f>IF(ISBLANK('[1]master sheet - monthly data'!$W454),"",'[1]master sheet - monthly data'!$W454)</f>
        <v>1.0374597058060691E-3</v>
      </c>
    </row>
    <row r="48" spans="2:17" x14ac:dyDescent="0.25">
      <c r="B48" s="4">
        <f t="shared" si="0"/>
        <v>34</v>
      </c>
      <c r="C48" s="22">
        <f>'[1]master sheet - monthly data'!$U46</f>
        <v>64921</v>
      </c>
      <c r="D48" s="23">
        <f>'[1]master sheet - monthly data'!$V46</f>
        <v>224</v>
      </c>
      <c r="E48" s="18">
        <f>'[1]master sheet - monthly data'!$W46</f>
        <v>3.4622934602840934E-3</v>
      </c>
      <c r="F48" s="22">
        <f>'[1]master sheet - monthly data'!$U138</f>
        <v>77979</v>
      </c>
      <c r="G48" s="23">
        <f>'[1]master sheet - monthly data'!$V138</f>
        <v>280</v>
      </c>
      <c r="H48" s="18">
        <f>'[1]master sheet - monthly data'!$W138</f>
        <v>3.6036499826252589E-3</v>
      </c>
      <c r="I48" s="22">
        <f>'[1]master sheet - monthly data'!$U246</f>
        <v>91539</v>
      </c>
      <c r="J48" s="23">
        <f>'[1]master sheet - monthly data'!$V246</f>
        <v>252</v>
      </c>
      <c r="K48" s="18">
        <f>'[1]master sheet - monthly data'!$W246</f>
        <v>2.7605244996549345E-3</v>
      </c>
      <c r="L48" s="22">
        <f>'[1]master sheet - monthly data'!$U374</f>
        <v>108882</v>
      </c>
      <c r="M48" s="23">
        <f>'[1]master sheet - monthly data'!$V374</f>
        <v>158</v>
      </c>
      <c r="N48" s="18">
        <f>'[1]master sheet - monthly data'!$W374</f>
        <v>1.4532209999632095E-3</v>
      </c>
      <c r="O48" s="16">
        <f>IF(ISBLANK('[1]master sheet - monthly data'!$U455),"",'[1]master sheet - monthly data'!$U455)</f>
        <v>108261</v>
      </c>
      <c r="P48" s="5">
        <f>IF(ISBLANK('[1]master sheet - monthly data'!$V455),"",'[1]master sheet - monthly data'!$V455)</f>
        <v>193</v>
      </c>
      <c r="Q48" s="18">
        <f>IF(ISBLANK('[1]master sheet - monthly data'!$W455),"",'[1]master sheet - monthly data'!$W455)</f>
        <v>1.7859125735647926E-3</v>
      </c>
    </row>
    <row r="49" spans="2:17" x14ac:dyDescent="0.25">
      <c r="B49" s="4">
        <f t="shared" si="0"/>
        <v>35</v>
      </c>
      <c r="C49" s="22">
        <f>'[1]master sheet - monthly data'!$U47</f>
        <v>64877</v>
      </c>
      <c r="D49" s="23">
        <f>'[1]master sheet - monthly data'!$V47</f>
        <v>-44</v>
      </c>
      <c r="E49" s="18">
        <f>'[1]master sheet - monthly data'!$W47</f>
        <v>-6.7774679995687061E-4</v>
      </c>
      <c r="F49" s="22">
        <f>'[1]master sheet - monthly data'!$U139</f>
        <v>78334</v>
      </c>
      <c r="G49" s="23">
        <f>'[1]master sheet - monthly data'!$V139</f>
        <v>355</v>
      </c>
      <c r="H49" s="18">
        <f>'[1]master sheet - monthly data'!$W139</f>
        <v>4.5525077264391691E-3</v>
      </c>
      <c r="I49" s="22">
        <f>'[1]master sheet - monthly data'!$U247</f>
        <v>91694</v>
      </c>
      <c r="J49" s="23">
        <f>'[1]master sheet - monthly data'!$V247</f>
        <v>155</v>
      </c>
      <c r="K49" s="18">
        <f>'[1]master sheet - monthly data'!$W247</f>
        <v>1.6932673505281903E-3</v>
      </c>
      <c r="L49" s="22">
        <f>'[1]master sheet - monthly data'!$U375</f>
        <v>108913</v>
      </c>
      <c r="M49" s="23">
        <f>'[1]master sheet - monthly data'!$V375</f>
        <v>31</v>
      </c>
      <c r="N49" s="18">
        <f>'[1]master sheet - monthly data'!$W375</f>
        <v>2.847118899358939E-4</v>
      </c>
      <c r="O49" s="16">
        <f>IF(ISBLANK('[1]master sheet - monthly data'!$U456),"",'[1]master sheet - monthly data'!$U456)</f>
        <v>108340</v>
      </c>
      <c r="P49" s="5">
        <f>IF(ISBLANK('[1]master sheet - monthly data'!$V456),"",'[1]master sheet - monthly data'!$V456)</f>
        <v>79</v>
      </c>
      <c r="Q49" s="18">
        <f>IF(ISBLANK('[1]master sheet - monthly data'!$W456),"",'[1]master sheet - monthly data'!$W456)</f>
        <v>7.2971799632369917E-4</v>
      </c>
    </row>
    <row r="50" spans="2:17" x14ac:dyDescent="0.25">
      <c r="B50" s="4">
        <f t="shared" si="0"/>
        <v>36</v>
      </c>
      <c r="C50" s="22">
        <f>'[1]master sheet - monthly data'!$U48</f>
        <v>65164</v>
      </c>
      <c r="D50" s="23">
        <f>'[1]master sheet - monthly data'!$V48</f>
        <v>287</v>
      </c>
      <c r="E50" s="18">
        <f>'[1]master sheet - monthly data'!$W48</f>
        <v>0</v>
      </c>
      <c r="F50" s="22">
        <f>'[1]master sheet - monthly data'!$U140</f>
        <v>78601</v>
      </c>
      <c r="G50" s="23">
        <f>'[1]master sheet - monthly data'!$V140</f>
        <v>267</v>
      </c>
      <c r="H50" s="18">
        <f>'[1]master sheet - monthly data'!$W140</f>
        <v>0</v>
      </c>
      <c r="I50" s="22">
        <f>'[1]master sheet - monthly data'!$U248</f>
        <v>91898</v>
      </c>
      <c r="J50" s="23">
        <f>'[1]master sheet - monthly data'!$V248</f>
        <v>204</v>
      </c>
      <c r="K50" s="18">
        <f>'[1]master sheet - monthly data'!$W248</f>
        <v>0</v>
      </c>
      <c r="L50" s="22">
        <f>'[1]master sheet - monthly data'!$U376</f>
        <v>109213</v>
      </c>
      <c r="M50" s="23">
        <f>'[1]master sheet - monthly data'!$V376</f>
        <v>300</v>
      </c>
      <c r="N50" s="18">
        <f>'[1]master sheet - monthly data'!$W376</f>
        <v>0</v>
      </c>
      <c r="O50" s="16">
        <f>IF(ISBLANK('[1]master sheet - monthly data'!$U457),"",'[1]master sheet - monthly data'!$U457)</f>
        <v>108453</v>
      </c>
      <c r="P50" s="5">
        <f>IF(ISBLANK('[1]master sheet - monthly data'!$V457),"",'[1]master sheet - monthly data'!$V457)</f>
        <v>113</v>
      </c>
      <c r="Q50" s="18">
        <f>IF(ISBLANK('[1]master sheet - monthly data'!$W457),"",'[1]master sheet - monthly data'!$W457)</f>
        <v>1.0430127376776814E-3</v>
      </c>
    </row>
    <row r="51" spans="2:17" x14ac:dyDescent="0.25">
      <c r="B51" s="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7"/>
    </row>
    <row r="52" spans="2:17" x14ac:dyDescent="0.25">
      <c r="B52" s="31" t="s">
        <v>1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3"/>
    </row>
    <row r="53" spans="2:17" x14ac:dyDescent="0.25">
      <c r="B53" s="34" t="s">
        <v>2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6"/>
    </row>
  </sheetData>
  <mergeCells count="7">
    <mergeCell ref="B53:Q53"/>
    <mergeCell ref="C5:E5"/>
    <mergeCell ref="F5:H5"/>
    <mergeCell ref="I5:K5"/>
    <mergeCell ref="L5:N5"/>
    <mergeCell ref="O5:Q5"/>
    <mergeCell ref="B52:Q5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opLeftCell="A19" workbookViewId="0">
      <selection activeCell="B3" sqref="B3"/>
    </sheetView>
  </sheetViews>
  <sheetFormatPr defaultRowHeight="15" x14ac:dyDescent="0.25"/>
  <cols>
    <col min="1" max="1" width="1.7109375" customWidth="1"/>
    <col min="2" max="2" width="13.42578125" customWidth="1"/>
    <col min="3" max="17" width="11.5703125" customWidth="1"/>
  </cols>
  <sheetData>
    <row r="1" spans="1:17" ht="23.25" x14ac:dyDescent="0.35">
      <c r="A1" s="1" t="s">
        <v>3</v>
      </c>
      <c r="B1" s="2"/>
    </row>
    <row r="2" spans="1:17" ht="18.75" x14ac:dyDescent="0.3">
      <c r="A2" s="3" t="s">
        <v>10</v>
      </c>
      <c r="B2" s="2"/>
    </row>
    <row r="3" spans="1:17" ht="18.75" x14ac:dyDescent="0.3">
      <c r="A3" s="3"/>
      <c r="B3" s="2"/>
    </row>
    <row r="4" spans="1:17" x14ac:dyDescent="0.25">
      <c r="B4" s="2"/>
    </row>
    <row r="5" spans="1:17" ht="45" x14ac:dyDescent="0.25">
      <c r="B5" s="10" t="s">
        <v>0</v>
      </c>
      <c r="C5" s="37">
        <v>1973</v>
      </c>
      <c r="D5" s="38"/>
      <c r="E5" s="39"/>
      <c r="F5" s="37">
        <v>1981</v>
      </c>
      <c r="G5" s="38"/>
      <c r="H5" s="39"/>
      <c r="I5" s="38">
        <v>1990</v>
      </c>
      <c r="J5" s="38"/>
      <c r="K5" s="38"/>
      <c r="L5" s="37">
        <v>2001</v>
      </c>
      <c r="M5" s="38"/>
      <c r="N5" s="39"/>
      <c r="O5" s="38">
        <v>2007</v>
      </c>
      <c r="P5" s="38"/>
      <c r="Q5" s="39"/>
    </row>
    <row r="6" spans="1:17" x14ac:dyDescent="0.25">
      <c r="B6" s="8"/>
      <c r="C6" s="15" t="s">
        <v>4</v>
      </c>
      <c r="D6" s="11" t="s">
        <v>6</v>
      </c>
      <c r="E6" s="13" t="s">
        <v>6</v>
      </c>
      <c r="F6" s="15" t="s">
        <v>4</v>
      </c>
      <c r="G6" s="11" t="s">
        <v>6</v>
      </c>
      <c r="H6" s="13" t="s">
        <v>6</v>
      </c>
      <c r="I6" s="11" t="s">
        <v>4</v>
      </c>
      <c r="J6" s="11" t="s">
        <v>6</v>
      </c>
      <c r="K6" s="11" t="s">
        <v>6</v>
      </c>
      <c r="L6" s="15" t="s">
        <v>4</v>
      </c>
      <c r="M6" s="11" t="s">
        <v>6</v>
      </c>
      <c r="N6" s="13" t="s">
        <v>6</v>
      </c>
      <c r="O6" s="11" t="s">
        <v>4</v>
      </c>
      <c r="P6" s="11" t="s">
        <v>6</v>
      </c>
      <c r="Q6" s="13" t="s">
        <v>6</v>
      </c>
    </row>
    <row r="7" spans="1:17" ht="32.25" customHeight="1" x14ac:dyDescent="0.25">
      <c r="B7" s="9"/>
      <c r="C7" s="20" t="s">
        <v>7</v>
      </c>
      <c r="D7" s="21" t="s">
        <v>7</v>
      </c>
      <c r="E7" s="14" t="s">
        <v>5</v>
      </c>
      <c r="F7" s="20" t="s">
        <v>7</v>
      </c>
      <c r="G7" s="21" t="s">
        <v>7</v>
      </c>
      <c r="H7" s="14" t="s">
        <v>5</v>
      </c>
      <c r="I7" s="20" t="s">
        <v>7</v>
      </c>
      <c r="J7" s="21" t="s">
        <v>7</v>
      </c>
      <c r="K7" s="12" t="s">
        <v>5</v>
      </c>
      <c r="L7" s="20" t="s">
        <v>7</v>
      </c>
      <c r="M7" s="21" t="s">
        <v>7</v>
      </c>
      <c r="N7" s="14" t="s">
        <v>5</v>
      </c>
      <c r="O7" s="20" t="s">
        <v>7</v>
      </c>
      <c r="P7" s="21" t="s">
        <v>7</v>
      </c>
      <c r="Q7" s="14" t="s">
        <v>5</v>
      </c>
    </row>
    <row r="8" spans="1:17" x14ac:dyDescent="0.25">
      <c r="B8" s="4">
        <v>-6</v>
      </c>
      <c r="C8" s="22">
        <f>'[1]master sheet - monthly data'!$Y6</f>
        <v>18564</v>
      </c>
      <c r="D8" s="23">
        <f>'[1]master sheet - monthly data'!$Z6</f>
        <v>34</v>
      </c>
      <c r="E8" s="18">
        <f>'[1]master sheet - monthly data'!$AA6</f>
        <v>1.834862385321101E-3</v>
      </c>
      <c r="F8" s="22">
        <f>'[1]master sheet - monthly data'!$Y98</f>
        <v>18639</v>
      </c>
      <c r="G8" s="23">
        <f>'[1]master sheet - monthly data'!$Z98</f>
        <v>-1</v>
      </c>
      <c r="H8" s="18">
        <f>'[1]master sheet - monthly data'!$AA98</f>
        <v>-5.3648068669527894E-5</v>
      </c>
      <c r="I8" s="22">
        <f>'[1]master sheet - monthly data'!$Y206</f>
        <v>17799</v>
      </c>
      <c r="J8" s="23">
        <f>'[1]master sheet - monthly data'!$Z206</f>
        <v>-82</v>
      </c>
      <c r="K8" s="18">
        <f>'[1]master sheet - monthly data'!$AA206</f>
        <v>-4.5858732733068622E-3</v>
      </c>
      <c r="L8" s="22">
        <f>'[1]master sheet - monthly data'!$Y334</f>
        <v>17226</v>
      </c>
      <c r="M8" s="23">
        <f>'[1]master sheet - monthly data'!$Z334</f>
        <v>-60</v>
      </c>
      <c r="N8" s="17">
        <f>'[1]master sheet - monthly data'!$AA334</f>
        <v>-3.4710170079833391E-3</v>
      </c>
      <c r="O8" s="22">
        <f>IF(ISBLANK('[1]master sheet - monthly data'!$Y415),"",'[1]master sheet - monthly data'!$Y415)</f>
        <v>13916</v>
      </c>
      <c r="P8" s="23">
        <f>IF(ISBLANK('[1]master sheet - monthly data'!$Z415),"",'[1]master sheet - monthly data'!$Z415)</f>
        <v>-23</v>
      </c>
      <c r="Q8" s="18">
        <f>IF(ISBLANK('[1]master sheet - monthly data'!$AA415),"",'[1]master sheet - monthly data'!$AA415)</f>
        <v>-1.6500466317526364E-3</v>
      </c>
    </row>
    <row r="9" spans="1:17" x14ac:dyDescent="0.25">
      <c r="B9" s="4">
        <f>B8+1</f>
        <v>-5</v>
      </c>
      <c r="C9" s="22">
        <f>'[1]master sheet - monthly data'!$Y7</f>
        <v>18606</v>
      </c>
      <c r="D9" s="23">
        <f>'[1]master sheet - monthly data'!$Z7</f>
        <v>42</v>
      </c>
      <c r="E9" s="18">
        <f>'[1]master sheet - monthly data'!$AA7</f>
        <v>2.2624434389140274E-3</v>
      </c>
      <c r="F9" s="22">
        <f>'[1]master sheet - monthly data'!$Y99</f>
        <v>18613</v>
      </c>
      <c r="G9" s="23">
        <f>'[1]master sheet - monthly data'!$Z99</f>
        <v>-26</v>
      </c>
      <c r="H9" s="18">
        <f>'[1]master sheet - monthly data'!$AA99</f>
        <v>-1.3949246204195504E-3</v>
      </c>
      <c r="I9" s="22">
        <f>'[1]master sheet - monthly data'!$Y207</f>
        <v>17896</v>
      </c>
      <c r="J9" s="23">
        <f>'[1]master sheet - monthly data'!$Z207</f>
        <v>97</v>
      </c>
      <c r="K9" s="18">
        <f>'[1]master sheet - monthly data'!$AA207</f>
        <v>5.449744367661105E-3</v>
      </c>
      <c r="L9" s="22">
        <f>'[1]master sheet - monthly data'!$Y335</f>
        <v>17215</v>
      </c>
      <c r="M9" s="23">
        <f>'[1]master sheet - monthly data'!$Z335</f>
        <v>-11</v>
      </c>
      <c r="N9" s="18">
        <f>'[1]master sheet - monthly data'!$AA335</f>
        <v>-6.3856960408684551E-4</v>
      </c>
      <c r="O9" s="22">
        <f>IF(ISBLANK('[1]master sheet - monthly data'!$Y416),"",'[1]master sheet - monthly data'!$Y416)</f>
        <v>13898</v>
      </c>
      <c r="P9" s="23">
        <f>IF(ISBLANK('[1]master sheet - monthly data'!$Z416),"",'[1]master sheet - monthly data'!$Z416)</f>
        <v>-18</v>
      </c>
      <c r="Q9" s="18">
        <f>IF(ISBLANK('[1]master sheet - monthly data'!$AA416),"",'[1]master sheet - monthly data'!$AA416)</f>
        <v>-1.2934751365334866E-3</v>
      </c>
    </row>
    <row r="10" spans="1:17" x14ac:dyDescent="0.25">
      <c r="B10" s="4">
        <f t="shared" ref="B10:B50" si="0">B9+1</f>
        <v>-4</v>
      </c>
      <c r="C10" s="22">
        <f>'[1]master sheet - monthly data'!$Y8</f>
        <v>18598</v>
      </c>
      <c r="D10" s="23">
        <f>'[1]master sheet - monthly data'!$Z8</f>
        <v>-8</v>
      </c>
      <c r="E10" s="18">
        <f>'[1]master sheet - monthly data'!$AA8</f>
        <v>-4.2996882726002364E-4</v>
      </c>
      <c r="F10" s="22">
        <f>'[1]master sheet - monthly data'!$Y100</f>
        <v>18647</v>
      </c>
      <c r="G10" s="23">
        <f>'[1]master sheet - monthly data'!$Z100</f>
        <v>34</v>
      </c>
      <c r="H10" s="18">
        <f>'[1]master sheet - monthly data'!$AA100</f>
        <v>1.8266802772255949E-3</v>
      </c>
      <c r="I10" s="22">
        <f>'[1]master sheet - monthly data'!$Y208</f>
        <v>17870</v>
      </c>
      <c r="J10" s="23">
        <f>'[1]master sheet - monthly data'!$Z208</f>
        <v>-26</v>
      </c>
      <c r="K10" s="18">
        <f>'[1]master sheet - monthly data'!$AA208</f>
        <v>-1.4528386231560126E-3</v>
      </c>
      <c r="L10" s="22">
        <f>'[1]master sheet - monthly data'!$Y336</f>
        <v>17202</v>
      </c>
      <c r="M10" s="23">
        <f>'[1]master sheet - monthly data'!$Z336</f>
        <v>-13</v>
      </c>
      <c r="N10" s="18">
        <f>'[1]master sheet - monthly data'!$AA336</f>
        <v>-7.5515538774324721E-4</v>
      </c>
      <c r="O10" s="22">
        <f>IF(ISBLANK('[1]master sheet - monthly data'!$Y417),"",'[1]master sheet - monthly data'!$Y417)</f>
        <v>13833</v>
      </c>
      <c r="P10" s="23">
        <f>IF(ISBLANK('[1]master sheet - monthly data'!$Z417),"",'[1]master sheet - monthly data'!$Z417)</f>
        <v>-65</v>
      </c>
      <c r="Q10" s="18">
        <f>IF(ISBLANK('[1]master sheet - monthly data'!$AA417),"",'[1]master sheet - monthly data'!$AA417)</f>
        <v>-4.6769319326521799E-3</v>
      </c>
    </row>
    <row r="11" spans="1:17" x14ac:dyDescent="0.25">
      <c r="B11" s="4">
        <f t="shared" si="0"/>
        <v>-3</v>
      </c>
      <c r="C11" s="22">
        <f>'[1]master sheet - monthly data'!$Y9</f>
        <v>18629</v>
      </c>
      <c r="D11" s="23">
        <f>'[1]master sheet - monthly data'!$Z9</f>
        <v>31</v>
      </c>
      <c r="E11" s="18">
        <f>'[1]master sheet - monthly data'!$AA9</f>
        <v>1.6668458974083236E-3</v>
      </c>
      <c r="F11" s="22">
        <f>'[1]master sheet - monthly data'!$Y101</f>
        <v>18711</v>
      </c>
      <c r="G11" s="23">
        <f>'[1]master sheet - monthly data'!$Z101</f>
        <v>64</v>
      </c>
      <c r="H11" s="18">
        <f>'[1]master sheet - monthly data'!$AA101</f>
        <v>3.4321874832412723E-3</v>
      </c>
      <c r="I11" s="22">
        <f>'[1]master sheet - monthly data'!$Y209</f>
        <v>17847</v>
      </c>
      <c r="J11" s="23">
        <f>'[1]master sheet - monthly data'!$Z209</f>
        <v>-23</v>
      </c>
      <c r="K11" s="18">
        <f>'[1]master sheet - monthly data'!$AA209</f>
        <v>-1.2870733072188024E-3</v>
      </c>
      <c r="L11" s="22">
        <f>'[1]master sheet - monthly data'!$Y337</f>
        <v>17178</v>
      </c>
      <c r="M11" s="23">
        <f>'[1]master sheet - monthly data'!$Z337</f>
        <v>-24</v>
      </c>
      <c r="N11" s="18">
        <f>'[1]master sheet - monthly data'!$AA337</f>
        <v>-1.3951866062085804E-3</v>
      </c>
      <c r="O11" s="22">
        <f>IF(ISBLANK('[1]master sheet - monthly data'!$Y418),"",'[1]master sheet - monthly data'!$Y418)</f>
        <v>13788</v>
      </c>
      <c r="P11" s="23">
        <f>IF(ISBLANK('[1]master sheet - monthly data'!$Z418),"",'[1]master sheet - monthly data'!$Z418)</f>
        <v>-45</v>
      </c>
      <c r="Q11" s="18">
        <f>IF(ISBLANK('[1]master sheet - monthly data'!$AA418),"",'[1]master sheet - monthly data'!$AA418)</f>
        <v>-3.2530904359141183E-3</v>
      </c>
    </row>
    <row r="12" spans="1:17" x14ac:dyDescent="0.25">
      <c r="B12" s="4">
        <f t="shared" si="0"/>
        <v>-2</v>
      </c>
      <c r="C12" s="22">
        <f>'[1]master sheet - monthly data'!$Y10</f>
        <v>18609</v>
      </c>
      <c r="D12" s="23">
        <f>'[1]master sheet - monthly data'!$Z10</f>
        <v>-20</v>
      </c>
      <c r="E12" s="18">
        <f>'[1]master sheet - monthly data'!$AA10</f>
        <v>-1.0735949326319181E-3</v>
      </c>
      <c r="F12" s="22">
        <f>'[1]master sheet - monthly data'!$Y102</f>
        <v>18766</v>
      </c>
      <c r="G12" s="23">
        <f>'[1]master sheet - monthly data'!$Z102</f>
        <v>55</v>
      </c>
      <c r="H12" s="18">
        <f>'[1]master sheet - monthly data'!$AA102</f>
        <v>2.9394473838918285E-3</v>
      </c>
      <c r="I12" s="22">
        <f>'[1]master sheet - monthly data'!$Y210</f>
        <v>17796</v>
      </c>
      <c r="J12" s="23">
        <f>'[1]master sheet - monthly data'!$Z210</f>
        <v>-51</v>
      </c>
      <c r="K12" s="18">
        <f>'[1]master sheet - monthly data'!$AA210</f>
        <v>-2.8576231299378045E-3</v>
      </c>
      <c r="L12" s="22">
        <f>'[1]master sheet - monthly data'!$Y338</f>
        <v>17114</v>
      </c>
      <c r="M12" s="23">
        <f>'[1]master sheet - monthly data'!$Z338</f>
        <v>-64</v>
      </c>
      <c r="N12" s="18">
        <f>'[1]master sheet - monthly data'!$AA338</f>
        <v>-3.7256956572359994E-3</v>
      </c>
      <c r="O12" s="22">
        <f>IF(ISBLANK('[1]master sheet - monthly data'!$Y419),"",'[1]master sheet - monthly data'!$Y419)</f>
        <v>13753</v>
      </c>
      <c r="P12" s="23">
        <f>IF(ISBLANK('[1]master sheet - monthly data'!$Z419),"",'[1]master sheet - monthly data'!$Z419)</f>
        <v>-35</v>
      </c>
      <c r="Q12" s="18">
        <f>IF(ISBLANK('[1]master sheet - monthly data'!$AA419),"",'[1]master sheet - monthly data'!$AA419)</f>
        <v>-2.5384392225123297E-3</v>
      </c>
    </row>
    <row r="13" spans="1:17" x14ac:dyDescent="0.25">
      <c r="B13" s="4">
        <f t="shared" si="0"/>
        <v>-1</v>
      </c>
      <c r="C13" s="22">
        <f>'[1]master sheet - monthly data'!$Y11</f>
        <v>18702</v>
      </c>
      <c r="D13" s="23">
        <f>'[1]master sheet - monthly data'!$Z11</f>
        <v>93</v>
      </c>
      <c r="E13" s="18">
        <f>'[1]master sheet - monthly data'!$AA11</f>
        <v>4.9975818152506847E-3</v>
      </c>
      <c r="F13" s="22">
        <f>'[1]master sheet - monthly data'!$Y103</f>
        <v>18789</v>
      </c>
      <c r="G13" s="23">
        <f>'[1]master sheet - monthly data'!$Z103</f>
        <v>23</v>
      </c>
      <c r="H13" s="18">
        <f>'[1]master sheet - monthly data'!$AA103</f>
        <v>1.2256208035809442E-3</v>
      </c>
      <c r="I13" s="22">
        <f>'[1]master sheet - monthly data'!$Y211</f>
        <v>17775</v>
      </c>
      <c r="J13" s="23">
        <f>'[1]master sheet - monthly data'!$Z211</f>
        <v>-21</v>
      </c>
      <c r="K13" s="18">
        <f>'[1]master sheet - monthly data'!$AA211</f>
        <v>-1.1800404585300068E-3</v>
      </c>
      <c r="L13" s="22">
        <f>'[1]master sheet - monthly data'!$Y339</f>
        <v>17029</v>
      </c>
      <c r="M13" s="23">
        <f>'[1]master sheet - monthly data'!$Z339</f>
        <v>-85</v>
      </c>
      <c r="N13" s="18">
        <f>'[1]master sheet - monthly data'!$AA339</f>
        <v>-4.9666939347902299E-3</v>
      </c>
      <c r="O13" s="22">
        <f>IF(ISBLANK('[1]master sheet - monthly data'!$Y420),"",'[1]master sheet - monthly data'!$Y420)</f>
        <v>13745</v>
      </c>
      <c r="P13" s="23">
        <f>IF(ISBLANK('[1]master sheet - monthly data'!$Z420),"",'[1]master sheet - monthly data'!$Z420)</f>
        <v>-8</v>
      </c>
      <c r="Q13" s="18">
        <f>IF(ISBLANK('[1]master sheet - monthly data'!$AA420),"",'[1]master sheet - monthly data'!$AA420)</f>
        <v>-5.8169126735984874E-4</v>
      </c>
    </row>
    <row r="14" spans="1:17" x14ac:dyDescent="0.25">
      <c r="B14" s="4">
        <f t="shared" si="0"/>
        <v>0</v>
      </c>
      <c r="C14" s="24">
        <f>'[1]master sheet - monthly data'!$Y12</f>
        <v>18773</v>
      </c>
      <c r="D14" s="25">
        <f>'[1]master sheet - monthly data'!$Z12</f>
        <v>71</v>
      </c>
      <c r="E14" s="19">
        <f>'[1]master sheet - monthly data'!$AA12</f>
        <v>3.7963854133247783E-3</v>
      </c>
      <c r="F14" s="24">
        <f>'[1]master sheet - monthly data'!$Y104</f>
        <v>18785</v>
      </c>
      <c r="G14" s="25">
        <f>'[1]master sheet - monthly data'!$Z104</f>
        <v>-4</v>
      </c>
      <c r="H14" s="19">
        <f>'[1]master sheet - monthly data'!$AA104</f>
        <v>-2.1289052104955027E-4</v>
      </c>
      <c r="I14" s="24">
        <f>'[1]master sheet - monthly data'!$Y212</f>
        <v>17703</v>
      </c>
      <c r="J14" s="25">
        <f>'[1]master sheet - monthly data'!$Z212</f>
        <v>-72</v>
      </c>
      <c r="K14" s="19">
        <f>'[1]master sheet - monthly data'!$AA212</f>
        <v>-4.0506329113924053E-3</v>
      </c>
      <c r="L14" s="24">
        <f>'[1]master sheet - monthly data'!$Y340</f>
        <v>16939</v>
      </c>
      <c r="M14" s="25">
        <f>'[1]master sheet - monthly data'!$Z340</f>
        <v>-90</v>
      </c>
      <c r="N14" s="19">
        <f>'[1]master sheet - monthly data'!$AA340</f>
        <v>-5.2851018850196725E-3</v>
      </c>
      <c r="O14" s="24">
        <f>IF(ISBLANK('[1]master sheet - monthly data'!$Y421),"",'[1]master sheet - monthly data'!$Y421)</f>
        <v>13726</v>
      </c>
      <c r="P14" s="25">
        <f>IF(ISBLANK('[1]master sheet - monthly data'!$Z421),"",'[1]master sheet - monthly data'!$Z421)</f>
        <v>-19</v>
      </c>
      <c r="Q14" s="19">
        <f>IF(ISBLANK('[1]master sheet - monthly data'!$AA421),"",'[1]master sheet - monthly data'!$AA421)</f>
        <v>-1.3823208439432521E-3</v>
      </c>
    </row>
    <row r="15" spans="1:17" x14ac:dyDescent="0.25">
      <c r="B15" s="4">
        <f t="shared" si="0"/>
        <v>1</v>
      </c>
      <c r="C15" s="24">
        <f>'[1]master sheet - monthly data'!$Y13</f>
        <v>18820</v>
      </c>
      <c r="D15" s="25">
        <f>'[1]master sheet - monthly data'!$Z13</f>
        <v>47</v>
      </c>
      <c r="E15" s="19">
        <f>'[1]master sheet - monthly data'!$AA13</f>
        <v>2.5035955894103235E-3</v>
      </c>
      <c r="F15" s="24">
        <f>'[1]master sheet - monthly data'!$Y105</f>
        <v>18748</v>
      </c>
      <c r="G15" s="25">
        <f>'[1]master sheet - monthly data'!$Z105</f>
        <v>-37</v>
      </c>
      <c r="H15" s="19">
        <f>'[1]master sheet - monthly data'!$AA105</f>
        <v>-1.9696566409369179E-3</v>
      </c>
      <c r="I15" s="24">
        <f>'[1]master sheet - monthly data'!$Y213</f>
        <v>17648</v>
      </c>
      <c r="J15" s="25">
        <f>'[1]master sheet - monthly data'!$Z213</f>
        <v>-55</v>
      </c>
      <c r="K15" s="19">
        <f>'[1]master sheet - monthly data'!$AA213</f>
        <v>-3.1068180534372706E-3</v>
      </c>
      <c r="L15" s="24">
        <f>'[1]master sheet - monthly data'!$Y341</f>
        <v>16803</v>
      </c>
      <c r="M15" s="25">
        <f>'[1]master sheet - monthly data'!$Z341</f>
        <v>-136</v>
      </c>
      <c r="N15" s="19">
        <f>'[1]master sheet - monthly data'!$AA341</f>
        <v>-8.02880925674479E-3</v>
      </c>
      <c r="O15" s="24">
        <f>IF(ISBLANK('[1]master sheet - monthly data'!$Y422),"",'[1]master sheet - monthly data'!$Y422)</f>
        <v>13721</v>
      </c>
      <c r="P15" s="25">
        <f>IF(ISBLANK('[1]master sheet - monthly data'!$Z422),"",'[1]master sheet - monthly data'!$Z422)</f>
        <v>-5</v>
      </c>
      <c r="Q15" s="19">
        <f>IF(ISBLANK('[1]master sheet - monthly data'!$AA422),"",'[1]master sheet - monthly data'!$AA422)</f>
        <v>-3.642721841760163E-4</v>
      </c>
    </row>
    <row r="16" spans="1:17" x14ac:dyDescent="0.25">
      <c r="B16" s="4">
        <f t="shared" si="0"/>
        <v>2</v>
      </c>
      <c r="C16" s="24">
        <f>'[1]master sheet - monthly data'!$Y14</f>
        <v>18788</v>
      </c>
      <c r="D16" s="25">
        <f>'[1]master sheet - monthly data'!$Z14</f>
        <v>-32</v>
      </c>
      <c r="E16" s="19">
        <f>'[1]master sheet - monthly data'!$AA14</f>
        <v>-1.7003188097768332E-3</v>
      </c>
      <c r="F16" s="24">
        <f>'[1]master sheet - monthly data'!$Y106</f>
        <v>18712</v>
      </c>
      <c r="G16" s="25">
        <f>'[1]master sheet - monthly data'!$Z106</f>
        <v>-36</v>
      </c>
      <c r="H16" s="19">
        <f>'[1]master sheet - monthly data'!$AA106</f>
        <v>-1.9202048218476637E-3</v>
      </c>
      <c r="I16" s="24">
        <f>'[1]master sheet - monthly data'!$Y214</f>
        <v>17610</v>
      </c>
      <c r="J16" s="25">
        <f>'[1]master sheet - monthly data'!$Z214</f>
        <v>-38</v>
      </c>
      <c r="K16" s="19">
        <f>'[1]master sheet - monthly data'!$AA214</f>
        <v>-2.1532184950135993E-3</v>
      </c>
      <c r="L16" s="24">
        <f>'[1]master sheet - monthly data'!$Y342</f>
        <v>16662</v>
      </c>
      <c r="M16" s="25">
        <f>'[1]master sheet - monthly data'!$Z342</f>
        <v>-141</v>
      </c>
      <c r="N16" s="19">
        <f>'[1]master sheet - monthly data'!$AA342</f>
        <v>-8.3913586859489381E-3</v>
      </c>
      <c r="O16" s="24">
        <f>IF(ISBLANK('[1]master sheet - monthly data'!$Y423),"",'[1]master sheet - monthly data'!$Y423)</f>
        <v>13691</v>
      </c>
      <c r="P16" s="25">
        <f>IF(ISBLANK('[1]master sheet - monthly data'!$Z423),"",'[1]master sheet - monthly data'!$Z423)</f>
        <v>-30</v>
      </c>
      <c r="Q16" s="19">
        <f>IF(ISBLANK('[1]master sheet - monthly data'!$AA423),"",'[1]master sheet - monthly data'!$AA423)</f>
        <v>-2.1864295605276583E-3</v>
      </c>
    </row>
    <row r="17" spans="2:17" x14ac:dyDescent="0.25">
      <c r="B17" s="4">
        <f t="shared" si="0"/>
        <v>3</v>
      </c>
      <c r="C17" s="24">
        <f>'[1]master sheet - monthly data'!$Y15</f>
        <v>18727</v>
      </c>
      <c r="D17" s="25">
        <f>'[1]master sheet - monthly data'!$Z15</f>
        <v>-61</v>
      </c>
      <c r="E17" s="19">
        <f>'[1]master sheet - monthly data'!$AA15</f>
        <v>-3.246753246753247E-3</v>
      </c>
      <c r="F17" s="24">
        <f>'[1]master sheet - monthly data'!$Y107</f>
        <v>18566</v>
      </c>
      <c r="G17" s="25">
        <f>'[1]master sheet - monthly data'!$Z107</f>
        <v>-146</v>
      </c>
      <c r="H17" s="19">
        <f>'[1]master sheet - monthly data'!$AA107</f>
        <v>-7.8024796921761438E-3</v>
      </c>
      <c r="I17" s="24">
        <f>'[1]master sheet - monthly data'!$Y215</f>
        <v>17575</v>
      </c>
      <c r="J17" s="25">
        <f>'[1]master sheet - monthly data'!$Z215</f>
        <v>-35</v>
      </c>
      <c r="K17" s="19">
        <f>'[1]master sheet - monthly data'!$AA215</f>
        <v>-1.9875070982396364E-3</v>
      </c>
      <c r="L17" s="24">
        <f>'[1]master sheet - monthly data'!$Y343</f>
        <v>16516</v>
      </c>
      <c r="M17" s="25">
        <f>'[1]master sheet - monthly data'!$Z343</f>
        <v>-146</v>
      </c>
      <c r="N17" s="19">
        <f>'[1]master sheet - monthly data'!$AA343</f>
        <v>-8.7624534869763532E-3</v>
      </c>
      <c r="O17" s="24">
        <f>IF(ISBLANK('[1]master sheet - monthly data'!$Y424),"",'[1]master sheet - monthly data'!$Y424)</f>
        <v>13654</v>
      </c>
      <c r="P17" s="25">
        <f>IF(ISBLANK('[1]master sheet - monthly data'!$Z424),"",'[1]master sheet - monthly data'!$Z424)</f>
        <v>-37</v>
      </c>
      <c r="Q17" s="19">
        <f>IF(ISBLANK('[1]master sheet - monthly data'!$AA424),"",'[1]master sheet - monthly data'!$AA424)</f>
        <v>-2.7025052954495654E-3</v>
      </c>
    </row>
    <row r="18" spans="2:17" x14ac:dyDescent="0.25">
      <c r="B18" s="4">
        <f t="shared" si="0"/>
        <v>4</v>
      </c>
      <c r="C18" s="24">
        <f>'[1]master sheet - monthly data'!$Y16</f>
        <v>18700</v>
      </c>
      <c r="D18" s="25">
        <f>'[1]master sheet - monthly data'!$Z16</f>
        <v>-27</v>
      </c>
      <c r="E18" s="19">
        <f>'[1]master sheet - monthly data'!$AA16</f>
        <v>-1.4417685694451861E-3</v>
      </c>
      <c r="F18" s="24">
        <f>'[1]master sheet - monthly data'!$Y108</f>
        <v>18409</v>
      </c>
      <c r="G18" s="25">
        <f>'[1]master sheet - monthly data'!$Z108</f>
        <v>-157</v>
      </c>
      <c r="H18" s="19">
        <f>'[1]master sheet - monthly data'!$AA108</f>
        <v>-8.4563180006463432E-3</v>
      </c>
      <c r="I18" s="24">
        <f>'[1]master sheet - monthly data'!$Y216</f>
        <v>17428</v>
      </c>
      <c r="J18" s="25">
        <f>'[1]master sheet - monthly data'!$Z216</f>
        <v>-147</v>
      </c>
      <c r="K18" s="19">
        <f>'[1]master sheet - monthly data'!$AA216</f>
        <v>-8.3641536273115213E-3</v>
      </c>
      <c r="L18" s="24">
        <f>'[1]master sheet - monthly data'!$Y344</f>
        <v>16378</v>
      </c>
      <c r="M18" s="25">
        <f>'[1]master sheet - monthly data'!$Z344</f>
        <v>-138</v>
      </c>
      <c r="N18" s="19">
        <f>'[1]master sheet - monthly data'!$AA344</f>
        <v>-8.3555340276095912E-3</v>
      </c>
      <c r="O18" s="24">
        <f>IF(ISBLANK('[1]master sheet - monthly data'!$Y425),"",'[1]master sheet - monthly data'!$Y425)</f>
        <v>13604</v>
      </c>
      <c r="P18" s="25">
        <f>IF(ISBLANK('[1]master sheet - monthly data'!$Z425),"",'[1]master sheet - monthly data'!$Z425)</f>
        <v>-50</v>
      </c>
      <c r="Q18" s="19">
        <f>IF(ISBLANK('[1]master sheet - monthly data'!$AA425),"",'[1]master sheet - monthly data'!$AA425)</f>
        <v>-3.6619305697963966E-3</v>
      </c>
    </row>
    <row r="19" spans="2:17" x14ac:dyDescent="0.25">
      <c r="B19" s="4">
        <f t="shared" si="0"/>
        <v>5</v>
      </c>
      <c r="C19" s="24">
        <f>'[1]master sheet - monthly data'!$Y17</f>
        <v>18702</v>
      </c>
      <c r="D19" s="25">
        <f>'[1]master sheet - monthly data'!$Z17</f>
        <v>2</v>
      </c>
      <c r="E19" s="19">
        <f>'[1]master sheet - monthly data'!$AA17</f>
        <v>1.0695187165775401E-4</v>
      </c>
      <c r="F19" s="24">
        <f>'[1]master sheet - monthly data'!$Y109</f>
        <v>18223</v>
      </c>
      <c r="G19" s="25">
        <f>'[1]master sheet - monthly data'!$Z109</f>
        <v>-186</v>
      </c>
      <c r="H19" s="19">
        <f>'[1]master sheet - monthly data'!$AA109</f>
        <v>-1.0103753598783204E-2</v>
      </c>
      <c r="I19" s="24">
        <f>'[1]master sheet - monthly data'!$Y217</f>
        <v>17394</v>
      </c>
      <c r="J19" s="25">
        <f>'[1]master sheet - monthly data'!$Z217</f>
        <v>-34</v>
      </c>
      <c r="K19" s="19">
        <f>'[1]master sheet - monthly data'!$AA217</f>
        <v>-1.9508836355290337E-3</v>
      </c>
      <c r="L19" s="24">
        <f>'[1]master sheet - monthly data'!$Y345</f>
        <v>16225</v>
      </c>
      <c r="M19" s="25">
        <f>'[1]master sheet - monthly data'!$Z345</f>
        <v>-153</v>
      </c>
      <c r="N19" s="19">
        <f>'[1]master sheet - monthly data'!$AA345</f>
        <v>-9.3417999755769938E-3</v>
      </c>
      <c r="O19" s="24">
        <f>IF(ISBLANK('[1]master sheet - monthly data'!$Y426),"",'[1]master sheet - monthly data'!$Y426)</f>
        <v>13577</v>
      </c>
      <c r="P19" s="25">
        <f>IF(ISBLANK('[1]master sheet - monthly data'!$Z426),"",'[1]master sheet - monthly data'!$Z426)</f>
        <v>-27</v>
      </c>
      <c r="Q19" s="19">
        <f>IF(ISBLANK('[1]master sheet - monthly data'!$AA426),"",'[1]master sheet - monthly data'!$AA426)</f>
        <v>-1.984710379300206E-3</v>
      </c>
    </row>
    <row r="20" spans="2:17" x14ac:dyDescent="0.25">
      <c r="B20" s="4">
        <f t="shared" si="0"/>
        <v>6</v>
      </c>
      <c r="C20" s="24">
        <f>'[1]master sheet - monthly data'!$Y18</f>
        <v>18688</v>
      </c>
      <c r="D20" s="25">
        <f>'[1]master sheet - monthly data'!$Z18</f>
        <v>-14</v>
      </c>
      <c r="E20" s="19">
        <f>'[1]master sheet - monthly data'!$AA18</f>
        <v>-7.4858303924713932E-4</v>
      </c>
      <c r="F20" s="24">
        <f>'[1]master sheet - monthly data'!$Y110</f>
        <v>18047</v>
      </c>
      <c r="G20" s="25">
        <f>'[1]master sheet - monthly data'!$Z110</f>
        <v>-176</v>
      </c>
      <c r="H20" s="19">
        <f>'[1]master sheet - monthly data'!$AA110</f>
        <v>-9.6581243483509858E-3</v>
      </c>
      <c r="I20" s="24">
        <f>'[1]master sheet - monthly data'!$Y218</f>
        <v>17331</v>
      </c>
      <c r="J20" s="25">
        <f>'[1]master sheet - monthly data'!$Z218</f>
        <v>-63</v>
      </c>
      <c r="K20" s="19">
        <f>'[1]master sheet - monthly data'!$AA218</f>
        <v>-3.6219385995170748E-3</v>
      </c>
      <c r="L20" s="24">
        <f>'[1]master sheet - monthly data'!$Y346</f>
        <v>16113</v>
      </c>
      <c r="M20" s="25">
        <f>'[1]master sheet - monthly data'!$Z346</f>
        <v>-112</v>
      </c>
      <c r="N20" s="19">
        <f>'[1]master sheet - monthly data'!$AA346</f>
        <v>-6.9029275808936827E-3</v>
      </c>
      <c r="O20" s="24">
        <f>IF(ISBLANK('[1]master sheet - monthly data'!$Y427),"",'[1]master sheet - monthly data'!$Y427)</f>
        <v>13528</v>
      </c>
      <c r="P20" s="25">
        <f>IF(ISBLANK('[1]master sheet - monthly data'!$Z427),"",'[1]master sheet - monthly data'!$Z427)</f>
        <v>-49</v>
      </c>
      <c r="Q20" s="19">
        <f>IF(ISBLANK('[1]master sheet - monthly data'!$AA427),"",'[1]master sheet - monthly data'!$AA427)</f>
        <v>-3.6090447079619946E-3</v>
      </c>
    </row>
    <row r="21" spans="2:17" x14ac:dyDescent="0.25">
      <c r="B21" s="4">
        <f t="shared" si="0"/>
        <v>7</v>
      </c>
      <c r="C21" s="24">
        <f>'[1]master sheet - monthly data'!$Y19</f>
        <v>18690</v>
      </c>
      <c r="D21" s="25">
        <f>'[1]master sheet - monthly data'!$Z19</f>
        <v>2</v>
      </c>
      <c r="E21" s="19">
        <f>'[1]master sheet - monthly data'!$AA19</f>
        <v>1.0702054794520547E-4</v>
      </c>
      <c r="F21" s="24">
        <f>'[1]master sheet - monthly data'!$Y111</f>
        <v>17981</v>
      </c>
      <c r="G21" s="25">
        <f>'[1]master sheet - monthly data'!$Z111</f>
        <v>-66</v>
      </c>
      <c r="H21" s="19">
        <f>'[1]master sheet - monthly data'!$AA111</f>
        <v>-3.6571175264586914E-3</v>
      </c>
      <c r="I21" s="24">
        <f>'[1]master sheet - monthly data'!$Y219</f>
        <v>17214</v>
      </c>
      <c r="J21" s="25">
        <f>'[1]master sheet - monthly data'!$Z219</f>
        <v>-117</v>
      </c>
      <c r="K21" s="19">
        <f>'[1]master sheet - monthly data'!$AA219</f>
        <v>-6.750908776181409E-3</v>
      </c>
      <c r="L21" s="24">
        <f>'[1]master sheet - monthly data'!$Y347</f>
        <v>15971</v>
      </c>
      <c r="M21" s="25">
        <f>'[1]master sheet - monthly data'!$Z347</f>
        <v>-142</v>
      </c>
      <c r="N21" s="19">
        <f>'[1]master sheet - monthly data'!$AA347</f>
        <v>-8.8127598833240249E-3</v>
      </c>
      <c r="O21" s="24">
        <f>IF(ISBLANK('[1]master sheet - monthly data'!$Y428),"",'[1]master sheet - monthly data'!$Y428)</f>
        <v>13456</v>
      </c>
      <c r="P21" s="25">
        <f>IF(ISBLANK('[1]master sheet - monthly data'!$Z428),"",'[1]master sheet - monthly data'!$Z428)</f>
        <v>-72</v>
      </c>
      <c r="Q21" s="19">
        <f>IF(ISBLANK('[1]master sheet - monthly data'!$AA428),"",'[1]master sheet - monthly data'!$AA428)</f>
        <v>-5.3222945002956833E-3</v>
      </c>
    </row>
    <row r="22" spans="2:17" x14ac:dyDescent="0.25">
      <c r="B22" s="4">
        <f t="shared" si="0"/>
        <v>8</v>
      </c>
      <c r="C22" s="24">
        <f>'[1]master sheet - monthly data'!$Y20</f>
        <v>18656</v>
      </c>
      <c r="D22" s="25">
        <f>'[1]master sheet - monthly data'!$Z20</f>
        <v>-34</v>
      </c>
      <c r="E22" s="19">
        <f>'[1]master sheet - monthly data'!$AA20</f>
        <v>-1.8191546281433922E-3</v>
      </c>
      <c r="F22" s="24">
        <f>'[1]master sheet - monthly data'!$Y112</f>
        <v>17857</v>
      </c>
      <c r="G22" s="25">
        <f>'[1]master sheet - monthly data'!$Z112</f>
        <v>-124</v>
      </c>
      <c r="H22" s="19">
        <f>'[1]master sheet - monthly data'!$AA112</f>
        <v>-6.8961681775207163E-3</v>
      </c>
      <c r="I22" s="24">
        <f>'[1]master sheet - monthly data'!$Y220</f>
        <v>17141</v>
      </c>
      <c r="J22" s="25">
        <f>'[1]master sheet - monthly data'!$Z220</f>
        <v>-73</v>
      </c>
      <c r="K22" s="19">
        <f>'[1]master sheet - monthly data'!$AA220</f>
        <v>-4.2407342860462417E-3</v>
      </c>
      <c r="L22" s="24">
        <f>'[1]master sheet - monthly data'!$Y348</f>
        <v>15825</v>
      </c>
      <c r="M22" s="25">
        <f>'[1]master sheet - monthly data'!$Z348</f>
        <v>-146</v>
      </c>
      <c r="N22" s="19">
        <f>'[1]master sheet - monthly data'!$AA348</f>
        <v>-9.1415690939828445E-3</v>
      </c>
      <c r="O22" s="24">
        <f>IF(ISBLANK('[1]master sheet - monthly data'!$Y429),"",'[1]master sheet - monthly data'!$Y429)</f>
        <v>13363</v>
      </c>
      <c r="P22" s="25">
        <f>IF(ISBLANK('[1]master sheet - monthly data'!$Z429),"",'[1]master sheet - monthly data'!$Z429)</f>
        <v>-93</v>
      </c>
      <c r="Q22" s="19">
        <f>IF(ISBLANK('[1]master sheet - monthly data'!$AA429),"",'[1]master sheet - monthly data'!$AA429)</f>
        <v>-6.9114149821640908E-3</v>
      </c>
    </row>
    <row r="23" spans="2:17" x14ac:dyDescent="0.25">
      <c r="B23" s="4">
        <f t="shared" si="0"/>
        <v>9</v>
      </c>
      <c r="C23" s="24">
        <f>'[1]master sheet - monthly data'!$Y21</f>
        <v>18570</v>
      </c>
      <c r="D23" s="25">
        <f>'[1]master sheet - monthly data'!$Z21</f>
        <v>-86</v>
      </c>
      <c r="E23" s="19">
        <f>'[1]master sheet - monthly data'!$AA21</f>
        <v>-4.6097770154373925E-3</v>
      </c>
      <c r="F23" s="24">
        <f>'[1]master sheet - monthly data'!$Y113</f>
        <v>17683</v>
      </c>
      <c r="G23" s="25">
        <f>'[1]master sheet - monthly data'!$Z113</f>
        <v>-174</v>
      </c>
      <c r="H23" s="19">
        <f>'[1]master sheet - monthly data'!$AA113</f>
        <v>-9.7440779526236209E-3</v>
      </c>
      <c r="I23" s="22">
        <f>'[1]master sheet - monthly data'!$Y221</f>
        <v>17095</v>
      </c>
      <c r="J23" s="23">
        <f>'[1]master sheet - monthly data'!$Z221</f>
        <v>-46</v>
      </c>
      <c r="K23" s="18">
        <f>'[1]master sheet - monthly data'!$AA221</f>
        <v>-2.6836240592730881E-3</v>
      </c>
      <c r="L23" s="22">
        <f>'[1]master sheet - monthly data'!$Y349</f>
        <v>15710</v>
      </c>
      <c r="M23" s="23">
        <f>'[1]master sheet - monthly data'!$Z349</f>
        <v>-115</v>
      </c>
      <c r="N23" s="18">
        <f>'[1]master sheet - monthly data'!$AA349</f>
        <v>-7.2669826224328595E-3</v>
      </c>
      <c r="O23" s="24">
        <f>IF(ISBLANK('[1]master sheet - monthly data'!$Y430),"",'[1]master sheet - monthly data'!$Y430)</f>
        <v>13270</v>
      </c>
      <c r="P23" s="25">
        <f>IF(ISBLANK('[1]master sheet - monthly data'!$Z430),"",'[1]master sheet - monthly data'!$Z430)</f>
        <v>-93</v>
      </c>
      <c r="Q23" s="19">
        <f>IF(ISBLANK('[1]master sheet - monthly data'!$AA430),"",'[1]master sheet - monthly data'!$AA430)</f>
        <v>-6.9595150789493378E-3</v>
      </c>
    </row>
    <row r="24" spans="2:17" x14ac:dyDescent="0.25">
      <c r="B24" s="4">
        <f t="shared" si="0"/>
        <v>10</v>
      </c>
      <c r="C24" s="24">
        <f>'[1]master sheet - monthly data'!$Y22</f>
        <v>18492</v>
      </c>
      <c r="D24" s="25">
        <f>'[1]master sheet - monthly data'!$Z22</f>
        <v>-78</v>
      </c>
      <c r="E24" s="19">
        <f>'[1]master sheet - monthly data'!$AA22</f>
        <v>-4.2003231017770596E-3</v>
      </c>
      <c r="F24" s="24">
        <f>'[1]master sheet - monthly data'!$Y114</f>
        <v>17588</v>
      </c>
      <c r="G24" s="25">
        <f>'[1]master sheet - monthly data'!$Z114</f>
        <v>-95</v>
      </c>
      <c r="H24" s="19">
        <f>'[1]master sheet - monthly data'!$AA114</f>
        <v>-5.372391562517672E-3</v>
      </c>
      <c r="I24" s="22">
        <f>'[1]master sheet - monthly data'!$Y222</f>
        <v>17069</v>
      </c>
      <c r="J24" s="23">
        <f>'[1]master sheet - monthly data'!$Z222</f>
        <v>-26</v>
      </c>
      <c r="K24" s="18">
        <f>'[1]master sheet - monthly data'!$AA222</f>
        <v>-1.520912547528517E-3</v>
      </c>
      <c r="L24" s="22">
        <f>'[1]master sheet - monthly data'!$Y350</f>
        <v>15598</v>
      </c>
      <c r="M24" s="23">
        <f>'[1]master sheet - monthly data'!$Z350</f>
        <v>-112</v>
      </c>
      <c r="N24" s="18">
        <f>'[1]master sheet - monthly data'!$AA350</f>
        <v>-7.1292170591979627E-3</v>
      </c>
      <c r="O24" s="24">
        <f>IF(ISBLANK('[1]master sheet - monthly data'!$Y431),"",'[1]master sheet - monthly data'!$Y431)</f>
        <v>13129</v>
      </c>
      <c r="P24" s="25">
        <f>IF(ISBLANK('[1]master sheet - monthly data'!$Z431),"",'[1]master sheet - monthly data'!$Z431)</f>
        <v>-141</v>
      </c>
      <c r="Q24" s="19">
        <f>IF(ISBLANK('[1]master sheet - monthly data'!$AA431),"",'[1]master sheet - monthly data'!$AA431)</f>
        <v>-1.0625470987189148E-2</v>
      </c>
    </row>
    <row r="25" spans="2:17" x14ac:dyDescent="0.25">
      <c r="B25" s="4">
        <f t="shared" si="0"/>
        <v>11</v>
      </c>
      <c r="C25" s="24">
        <f>'[1]master sheet - monthly data'!$Y23</f>
        <v>18364</v>
      </c>
      <c r="D25" s="25">
        <f>'[1]master sheet - monthly data'!$Z23</f>
        <v>-128</v>
      </c>
      <c r="E25" s="19">
        <f>'[1]master sheet - monthly data'!$AA23</f>
        <v>-6.9219121782392382E-3</v>
      </c>
      <c r="F25" s="24">
        <f>'[1]master sheet - monthly data'!$Y115</f>
        <v>17430</v>
      </c>
      <c r="G25" s="25">
        <f>'[1]master sheet - monthly data'!$Z115</f>
        <v>-158</v>
      </c>
      <c r="H25" s="19">
        <f>'[1]master sheet - monthly data'!$AA115</f>
        <v>-8.9833977712076418E-3</v>
      </c>
      <c r="I25" s="22">
        <f>'[1]master sheet - monthly data'!$Y223</f>
        <v>17042</v>
      </c>
      <c r="J25" s="23">
        <f>'[1]master sheet - monthly data'!$Z223</f>
        <v>-27</v>
      </c>
      <c r="K25" s="18">
        <f>'[1]master sheet - monthly data'!$AA223</f>
        <v>-1.581814986232351E-3</v>
      </c>
      <c r="L25" s="22">
        <f>'[1]master sheet - monthly data'!$Y351</f>
        <v>15518</v>
      </c>
      <c r="M25" s="23">
        <f>'[1]master sheet - monthly data'!$Z351</f>
        <v>-80</v>
      </c>
      <c r="N25" s="18">
        <f>'[1]master sheet - monthly data'!$AA351</f>
        <v>-5.1288626747018852E-3</v>
      </c>
      <c r="O25" s="24">
        <f>IF(ISBLANK('[1]master sheet - monthly data'!$Y432),"",'[1]master sheet - monthly data'!$Y432)</f>
        <v>12999</v>
      </c>
      <c r="P25" s="25">
        <f>IF(ISBLANK('[1]master sheet - monthly data'!$Z432),"",'[1]master sheet - monthly data'!$Z432)</f>
        <v>-130</v>
      </c>
      <c r="Q25" s="19">
        <f>IF(ISBLANK('[1]master sheet - monthly data'!$AA432),"",'[1]master sheet - monthly data'!$AA432)</f>
        <v>-9.9017442303298044E-3</v>
      </c>
    </row>
    <row r="26" spans="2:17" x14ac:dyDescent="0.25">
      <c r="B26" s="4">
        <f t="shared" si="0"/>
        <v>12</v>
      </c>
      <c r="C26" s="24">
        <f>'[1]master sheet - monthly data'!$Y24</f>
        <v>18077</v>
      </c>
      <c r="D26" s="25">
        <f>'[1]master sheet - monthly data'!$Z24</f>
        <v>-287</v>
      </c>
      <c r="E26" s="19">
        <f>'[1]master sheet - monthly data'!$AA24</f>
        <v>-1.5628403397952517E-2</v>
      </c>
      <c r="F26" s="24">
        <f>'[1]master sheet - monthly data'!$Y116</f>
        <v>17278</v>
      </c>
      <c r="G26" s="25">
        <f>'[1]master sheet - monthly data'!$Z116</f>
        <v>-152</v>
      </c>
      <c r="H26" s="19">
        <f>'[1]master sheet - monthly data'!$AA116</f>
        <v>-8.7205966724039005E-3</v>
      </c>
      <c r="I26" s="22">
        <f>'[1]master sheet - monthly data'!$Y224</f>
        <v>17016</v>
      </c>
      <c r="J26" s="23">
        <f>'[1]master sheet - monthly data'!$Z224</f>
        <v>-26</v>
      </c>
      <c r="K26" s="18">
        <f>'[1]master sheet - monthly data'!$AA224</f>
        <v>-1.5256425302194578E-3</v>
      </c>
      <c r="L26" s="22">
        <f>'[1]master sheet - monthly data'!$Y352</f>
        <v>15446</v>
      </c>
      <c r="M26" s="23">
        <f>'[1]master sheet - monthly data'!$Z352</f>
        <v>-72</v>
      </c>
      <c r="N26" s="18">
        <f>'[1]master sheet - monthly data'!$AA352</f>
        <v>-4.6397731666451862E-3</v>
      </c>
      <c r="O26" s="24">
        <f>IF(ISBLANK('[1]master sheet - monthly data'!$Y433),"",'[1]master sheet - monthly data'!$Y433)</f>
        <v>12822</v>
      </c>
      <c r="P26" s="25">
        <f>IF(ISBLANK('[1]master sheet - monthly data'!$Z433),"",'[1]master sheet - monthly data'!$Z433)</f>
        <v>-177</v>
      </c>
      <c r="Q26" s="19">
        <f>IF(ISBLANK('[1]master sheet - monthly data'!$AA433),"",'[1]master sheet - monthly data'!$AA433)</f>
        <v>-1.3616432033233325E-2</v>
      </c>
    </row>
    <row r="27" spans="2:17" x14ac:dyDescent="0.25">
      <c r="B27" s="4">
        <f t="shared" si="0"/>
        <v>13</v>
      </c>
      <c r="C27" s="24">
        <f>'[1]master sheet - monthly data'!$Y25</f>
        <v>17693</v>
      </c>
      <c r="D27" s="25">
        <f>'[1]master sheet - monthly data'!$Z25</f>
        <v>-384</v>
      </c>
      <c r="E27" s="19">
        <f>'[1]master sheet - monthly data'!$AA25</f>
        <v>-2.1242462798030645E-2</v>
      </c>
      <c r="F27" s="24">
        <f>'[1]master sheet - monthly data'!$Y117</f>
        <v>17160</v>
      </c>
      <c r="G27" s="25">
        <f>'[1]master sheet - monthly data'!$Z117</f>
        <v>-118</v>
      </c>
      <c r="H27" s="19">
        <f>'[1]master sheet - monthly data'!$AA117</f>
        <v>-6.8294941544160201E-3</v>
      </c>
      <c r="I27" s="22">
        <f>'[1]master sheet - monthly data'!$Y225</f>
        <v>17025</v>
      </c>
      <c r="J27" s="23">
        <f>'[1]master sheet - monthly data'!$Z225</f>
        <v>9</v>
      </c>
      <c r="K27" s="18">
        <f>'[1]master sheet - monthly data'!$AA225</f>
        <v>5.2891396332863192E-4</v>
      </c>
      <c r="L27" s="22">
        <f>'[1]master sheet - monthly data'!$Y353</f>
        <v>15394</v>
      </c>
      <c r="M27" s="23">
        <f>'[1]master sheet - monthly data'!$Z353</f>
        <v>-52</v>
      </c>
      <c r="N27" s="18">
        <f>'[1]master sheet - monthly data'!$AA353</f>
        <v>-3.3665673960896025E-3</v>
      </c>
      <c r="O27" s="24">
        <f>IF(ISBLANK('[1]master sheet - monthly data'!$Y434),"",'[1]master sheet - monthly data'!$Y434)</f>
        <v>12543</v>
      </c>
      <c r="P27" s="25">
        <f>IF(ISBLANK('[1]master sheet - monthly data'!$Z434),"",'[1]master sheet - monthly data'!$Z434)</f>
        <v>-279</v>
      </c>
      <c r="Q27" s="19">
        <f>IF(ISBLANK('[1]master sheet - monthly data'!$AA434),"",'[1]master sheet - monthly data'!$AA434)</f>
        <v>-2.1759475900795508E-2</v>
      </c>
    </row>
    <row r="28" spans="2:17" x14ac:dyDescent="0.25">
      <c r="B28" s="4">
        <f t="shared" si="0"/>
        <v>14</v>
      </c>
      <c r="C28" s="24">
        <f>'[1]master sheet - monthly data'!$Y26</f>
        <v>17344</v>
      </c>
      <c r="D28" s="25">
        <f>'[1]master sheet - monthly data'!$Z26</f>
        <v>-349</v>
      </c>
      <c r="E28" s="19">
        <f>'[1]master sheet - monthly data'!$AA26</f>
        <v>-1.9725315096365794E-2</v>
      </c>
      <c r="F28" s="24">
        <f>'[1]master sheet - monthly data'!$Y118</f>
        <v>17074</v>
      </c>
      <c r="G28" s="25">
        <f>'[1]master sheet - monthly data'!$Z118</f>
        <v>-86</v>
      </c>
      <c r="H28" s="19">
        <f>'[1]master sheet - monthly data'!$AA118</f>
        <v>-5.0116550116550114E-3</v>
      </c>
      <c r="I28" s="22">
        <f>'[1]master sheet - monthly data'!$Y226</f>
        <v>17011</v>
      </c>
      <c r="J28" s="23">
        <f>'[1]master sheet - monthly data'!$Z226</f>
        <v>-14</v>
      </c>
      <c r="K28" s="18">
        <f>'[1]master sheet - monthly data'!$AA226</f>
        <v>-8.223201174743025E-4</v>
      </c>
      <c r="L28" s="22">
        <f>'[1]master sheet - monthly data'!$Y354</f>
        <v>15338</v>
      </c>
      <c r="M28" s="23">
        <f>'[1]master sheet - monthly data'!$Z354</f>
        <v>-56</v>
      </c>
      <c r="N28" s="18">
        <f>'[1]master sheet - monthly data'!$AA354</f>
        <v>-3.637780953618293E-3</v>
      </c>
      <c r="O28" s="24">
        <f>IF(ISBLANK('[1]master sheet - monthly data'!$Y435),"",'[1]master sheet - monthly data'!$Y435)</f>
        <v>12377</v>
      </c>
      <c r="P28" s="25">
        <f>IF(ISBLANK('[1]master sheet - monthly data'!$Z435),"",'[1]master sheet - monthly data'!$Z435)</f>
        <v>-166</v>
      </c>
      <c r="Q28" s="19">
        <f>IF(ISBLANK('[1]master sheet - monthly data'!$AA435),"",'[1]master sheet - monthly data'!$AA435)</f>
        <v>-1.3234473411464562E-2</v>
      </c>
    </row>
    <row r="29" spans="2:17" x14ac:dyDescent="0.25">
      <c r="B29" s="4">
        <f t="shared" si="0"/>
        <v>15</v>
      </c>
      <c r="C29" s="24">
        <f>'[1]master sheet - monthly data'!$Y27</f>
        <v>17004</v>
      </c>
      <c r="D29" s="25">
        <f>'[1]master sheet - monthly data'!$Z27</f>
        <v>-340</v>
      </c>
      <c r="E29" s="19">
        <f>'[1]master sheet - monthly data'!$AA27</f>
        <v>-1.9603321033210334E-2</v>
      </c>
      <c r="F29" s="24">
        <f>'[1]master sheet - monthly data'!$Y119</f>
        <v>16853</v>
      </c>
      <c r="G29" s="25">
        <f>'[1]master sheet - monthly data'!$Z119</f>
        <v>-221</v>
      </c>
      <c r="H29" s="19">
        <f>'[1]master sheet - monthly data'!$AA119</f>
        <v>-1.29436570223732E-2</v>
      </c>
      <c r="I29" s="22">
        <f>'[1]master sheet - monthly data'!$Y227</f>
        <v>16998</v>
      </c>
      <c r="J29" s="23">
        <f>'[1]master sheet - monthly data'!$Z227</f>
        <v>-13</v>
      </c>
      <c r="K29" s="18">
        <f>'[1]master sheet - monthly data'!$AA227</f>
        <v>-7.6421139262829933E-4</v>
      </c>
      <c r="L29" s="22">
        <f>'[1]master sheet - monthly data'!$Y355</f>
        <v>15297</v>
      </c>
      <c r="M29" s="23">
        <f>'[1]master sheet - monthly data'!$Z355</f>
        <v>-41</v>
      </c>
      <c r="N29" s="18">
        <f>'[1]master sheet - monthly data'!$AA355</f>
        <v>-2.6730994914591212E-3</v>
      </c>
      <c r="O29" s="24">
        <f>IF(ISBLANK('[1]master sheet - monthly data'!$Y436),"",'[1]master sheet - monthly data'!$Y436)</f>
        <v>12212</v>
      </c>
      <c r="P29" s="25">
        <f>IF(ISBLANK('[1]master sheet - monthly data'!$Z436),"",'[1]master sheet - monthly data'!$Z436)</f>
        <v>-165</v>
      </c>
      <c r="Q29" s="19">
        <f>IF(ISBLANK('[1]master sheet - monthly data'!$AA436),"",'[1]master sheet - monthly data'!$AA436)</f>
        <v>-1.3331178799385958E-2</v>
      </c>
    </row>
    <row r="30" spans="2:17" x14ac:dyDescent="0.25">
      <c r="B30" s="4">
        <f t="shared" si="0"/>
        <v>16</v>
      </c>
      <c r="C30" s="24">
        <f>'[1]master sheet - monthly data'!$Y28</f>
        <v>16853</v>
      </c>
      <c r="D30" s="25">
        <f>'[1]master sheet - monthly data'!$Z28</f>
        <v>-151</v>
      </c>
      <c r="E30" s="19">
        <f>'[1]master sheet - monthly data'!$AA28</f>
        <v>-8.8802634674194306E-3</v>
      </c>
      <c r="F30" s="24">
        <f>'[1]master sheet - monthly data'!$Y120</f>
        <v>16722</v>
      </c>
      <c r="G30" s="25">
        <f>'[1]master sheet - monthly data'!$Z120</f>
        <v>-131</v>
      </c>
      <c r="H30" s="19">
        <f>'[1]master sheet - monthly data'!$AA120</f>
        <v>-7.7730967780217175E-3</v>
      </c>
      <c r="I30" s="22">
        <f>'[1]master sheet - monthly data'!$Y228</f>
        <v>16960</v>
      </c>
      <c r="J30" s="23">
        <f>'[1]master sheet - monthly data'!$Z228</f>
        <v>-38</v>
      </c>
      <c r="K30" s="18">
        <f>'[1]master sheet - monthly data'!$AA228</f>
        <v>-2.2355571243675727E-3</v>
      </c>
      <c r="L30" s="22">
        <f>'[1]master sheet - monthly data'!$Y356</f>
        <v>15250</v>
      </c>
      <c r="M30" s="23">
        <f>'[1]master sheet - monthly data'!$Z356</f>
        <v>-47</v>
      </c>
      <c r="N30" s="18">
        <f>'[1]master sheet - monthly data'!$AA356</f>
        <v>-3.0724978754004054E-3</v>
      </c>
      <c r="O30" s="24">
        <f>IF(ISBLANK('[1]master sheet - monthly data'!$Y437),"",'[1]master sheet - monthly data'!$Y437)</f>
        <v>12063</v>
      </c>
      <c r="P30" s="25">
        <f>IF(ISBLANK('[1]master sheet - monthly data'!$Z437),"",'[1]master sheet - monthly data'!$Z437)</f>
        <v>-149</v>
      </c>
      <c r="Q30" s="19">
        <f>IF(ISBLANK('[1]master sheet - monthly data'!$AA437),"",'[1]master sheet - monthly data'!$AA437)</f>
        <v>-1.2201113658696364E-2</v>
      </c>
    </row>
    <row r="31" spans="2:17" x14ac:dyDescent="0.25">
      <c r="B31" s="4">
        <f t="shared" si="0"/>
        <v>17</v>
      </c>
      <c r="C31" s="22">
        <f>'[1]master sheet - monthly data'!$Y29</f>
        <v>16759</v>
      </c>
      <c r="D31" s="23">
        <f>'[1]master sheet - monthly data'!$Z29</f>
        <v>-94</v>
      </c>
      <c r="E31" s="18">
        <f>'[1]master sheet - monthly data'!$AA29</f>
        <v>-5.5776419628552776E-3</v>
      </c>
      <c r="F31" s="22">
        <f>'[1]master sheet - monthly data'!$Y121</f>
        <v>16690</v>
      </c>
      <c r="G31" s="23">
        <f>'[1]master sheet - monthly data'!$Z121</f>
        <v>-32</v>
      </c>
      <c r="H31" s="18">
        <f>'[1]master sheet - monthly data'!$AA121</f>
        <v>-1.9136466929793087E-3</v>
      </c>
      <c r="I31" s="22">
        <f>'[1]master sheet - monthly data'!$Y229</f>
        <v>16916</v>
      </c>
      <c r="J31" s="23">
        <f>'[1]master sheet - monthly data'!$Z229</f>
        <v>-44</v>
      </c>
      <c r="K31" s="18">
        <f>'[1]master sheet - monthly data'!$AA229</f>
        <v>-2.5943396226415093E-3</v>
      </c>
      <c r="L31" s="22">
        <f>'[1]master sheet - monthly data'!$Y357</f>
        <v>15164</v>
      </c>
      <c r="M31" s="23">
        <f>'[1]master sheet - monthly data'!$Z357</f>
        <v>-86</v>
      </c>
      <c r="N31" s="18">
        <f>'[1]master sheet - monthly data'!$AA357</f>
        <v>-5.6393442622950816E-3</v>
      </c>
      <c r="O31" s="24">
        <f>IF(ISBLANK('[1]master sheet - monthly data'!$Y438),"",'[1]master sheet - monthly data'!$Y438)</f>
        <v>11911</v>
      </c>
      <c r="P31" s="25">
        <f>IF(ISBLANK('[1]master sheet - monthly data'!$Z438),"",'[1]master sheet - monthly data'!$Z438)</f>
        <v>-152</v>
      </c>
      <c r="Q31" s="19">
        <f>IF(ISBLANK('[1]master sheet - monthly data'!$AA438),"",'[1]master sheet - monthly data'!$AA438)</f>
        <v>-1.2600513968332918E-2</v>
      </c>
    </row>
    <row r="32" spans="2:17" x14ac:dyDescent="0.25">
      <c r="B32" s="4">
        <f t="shared" si="0"/>
        <v>18</v>
      </c>
      <c r="C32" s="22">
        <f>'[1]master sheet - monthly data'!$Y30</f>
        <v>16746</v>
      </c>
      <c r="D32" s="23">
        <f>'[1]master sheet - monthly data'!$Z30</f>
        <v>-13</v>
      </c>
      <c r="E32" s="18">
        <f>'[1]master sheet - monthly data'!$AA30</f>
        <v>-7.7570260755414997E-4</v>
      </c>
      <c r="F32" s="22">
        <f>'[1]master sheet - monthly data'!$Y122</f>
        <v>16705</v>
      </c>
      <c r="G32" s="23">
        <f>'[1]master sheet - monthly data'!$Z122</f>
        <v>15</v>
      </c>
      <c r="H32" s="18">
        <f>'[1]master sheet - monthly data'!$AA122</f>
        <v>8.9874176153385257E-4</v>
      </c>
      <c r="I32" s="22">
        <f>'[1]master sheet - monthly data'!$Y230</f>
        <v>16840</v>
      </c>
      <c r="J32" s="23">
        <f>'[1]master sheet - monthly data'!$Z230</f>
        <v>-76</v>
      </c>
      <c r="K32" s="18">
        <f>'[1]master sheet - monthly data'!$AA230</f>
        <v>-4.4927878931189406E-3</v>
      </c>
      <c r="L32" s="22">
        <f>'[1]master sheet - monthly data'!$Y358</f>
        <v>15115</v>
      </c>
      <c r="M32" s="23">
        <f>'[1]master sheet - monthly data'!$Z358</f>
        <v>-49</v>
      </c>
      <c r="N32" s="18">
        <f>'[1]master sheet - monthly data'!$AA358</f>
        <v>-3.2313373780005275E-3</v>
      </c>
      <c r="O32" s="24">
        <f>IF(ISBLANK('[1]master sheet - monthly data'!$Y439),"",'[1]master sheet - monthly data'!$Y439)</f>
        <v>11782</v>
      </c>
      <c r="P32" s="25">
        <f>IF(ISBLANK('[1]master sheet - monthly data'!$Z439),"",'[1]master sheet - monthly data'!$Z439)</f>
        <v>-129</v>
      </c>
      <c r="Q32" s="19">
        <f>IF(ISBLANK('[1]master sheet - monthly data'!$AA439),"",'[1]master sheet - monthly data'!$AA439)</f>
        <v>-1.0830324909747292E-2</v>
      </c>
    </row>
    <row r="33" spans="2:17" x14ac:dyDescent="0.25">
      <c r="B33" s="29">
        <f t="shared" si="0"/>
        <v>19</v>
      </c>
      <c r="C33" s="26">
        <f>'[1]master sheet - monthly data'!$Y31</f>
        <v>16690</v>
      </c>
      <c r="D33" s="27">
        <f>'[1]master sheet - monthly data'!$Z31</f>
        <v>-56</v>
      </c>
      <c r="E33" s="28">
        <f>'[1]master sheet - monthly data'!$AA31</f>
        <v>-3.3440821688761496E-3</v>
      </c>
      <c r="F33" s="26">
        <f>'[1]master sheet - monthly data'!$Y123</f>
        <v>16706</v>
      </c>
      <c r="G33" s="27">
        <f>'[1]master sheet - monthly data'!$Z123</f>
        <v>1</v>
      </c>
      <c r="H33" s="28">
        <f>'[1]master sheet - monthly data'!$AA123</f>
        <v>5.986231667165519E-5</v>
      </c>
      <c r="I33" s="26">
        <f>'[1]master sheet - monthly data'!$Y231</f>
        <v>16831</v>
      </c>
      <c r="J33" s="27">
        <f>'[1]master sheet - monthly data'!$Z231</f>
        <v>-9</v>
      </c>
      <c r="K33" s="28">
        <f>'[1]master sheet - monthly data'!$AA231</f>
        <v>-5.3444180522565317E-4</v>
      </c>
      <c r="L33" s="26">
        <f>'[1]master sheet - monthly data'!$Y359</f>
        <v>15059</v>
      </c>
      <c r="M33" s="27">
        <f>'[1]master sheet - monthly data'!$Z359</f>
        <v>-56</v>
      </c>
      <c r="N33" s="28">
        <f>'[1]master sheet - monthly data'!$AA359</f>
        <v>-3.7049288785974198E-3</v>
      </c>
      <c r="O33" s="26">
        <f>IF(ISBLANK('[1]master sheet - monthly data'!$Y440),"",'[1]master sheet - monthly data'!$Y440)</f>
        <v>11739</v>
      </c>
      <c r="P33" s="27">
        <f>IF(ISBLANK('[1]master sheet - monthly data'!$Z440),"",'[1]master sheet - monthly data'!$Z440)</f>
        <v>-43</v>
      </c>
      <c r="Q33" s="28">
        <f>IF(ISBLANK('[1]master sheet - monthly data'!$AA440),"",'[1]master sheet - monthly data'!$AA440)</f>
        <v>-3.6496350364963502E-3</v>
      </c>
    </row>
    <row r="34" spans="2:17" x14ac:dyDescent="0.25">
      <c r="B34" s="29">
        <f t="shared" si="0"/>
        <v>20</v>
      </c>
      <c r="C34" s="26">
        <f>'[1]master sheet - monthly data'!$Y32</f>
        <v>16678</v>
      </c>
      <c r="D34" s="27">
        <f>'[1]master sheet - monthly data'!$Z32</f>
        <v>-12</v>
      </c>
      <c r="E34" s="28">
        <f>'[1]master sheet - monthly data'!$AA32</f>
        <v>-7.1899340922708204E-4</v>
      </c>
      <c r="F34" s="26">
        <f>'[1]master sheet - monthly data'!$Y124</f>
        <v>16711</v>
      </c>
      <c r="G34" s="27">
        <f>'[1]master sheet - monthly data'!$Z124</f>
        <v>5</v>
      </c>
      <c r="H34" s="28">
        <f>'[1]master sheet - monthly data'!$AA124</f>
        <v>2.9929366694600744E-4</v>
      </c>
      <c r="I34" s="26">
        <f>'[1]master sheet - monthly data'!$Y232</f>
        <v>16805</v>
      </c>
      <c r="J34" s="27">
        <f>'[1]master sheet - monthly data'!$Z232</f>
        <v>-26</v>
      </c>
      <c r="K34" s="28">
        <f>'[1]master sheet - monthly data'!$AA232</f>
        <v>-1.5447685817836137E-3</v>
      </c>
      <c r="L34" s="26">
        <f>'[1]master sheet - monthly data'!$Y360</f>
        <v>14992</v>
      </c>
      <c r="M34" s="27">
        <f>'[1]master sheet - monthly data'!$Z360</f>
        <v>-67</v>
      </c>
      <c r="N34" s="28">
        <f>'[1]master sheet - monthly data'!$AA360</f>
        <v>-4.4491666113287733E-3</v>
      </c>
      <c r="O34" s="26">
        <f>IF(ISBLANK('[1]master sheet - monthly data'!$Y441),"",'[1]master sheet - monthly data'!$Y441)</f>
        <v>11682</v>
      </c>
      <c r="P34" s="27">
        <f>IF(ISBLANK('[1]master sheet - monthly data'!$Z441),"",'[1]master sheet - monthly data'!$Z441)</f>
        <v>-57</v>
      </c>
      <c r="Q34" s="30">
        <f>IF(ISBLANK('[1]master sheet - monthly data'!$AA441),"",'[1]master sheet - monthly data'!$AA441)</f>
        <v>-4.8556095067722972E-3</v>
      </c>
    </row>
    <row r="35" spans="2:17" x14ac:dyDescent="0.25">
      <c r="B35" s="29">
        <f t="shared" si="0"/>
        <v>21</v>
      </c>
      <c r="C35" s="26">
        <f>'[1]master sheet - monthly data'!$Y33</f>
        <v>16824</v>
      </c>
      <c r="D35" s="27">
        <f>'[1]master sheet - monthly data'!$Z33</f>
        <v>146</v>
      </c>
      <c r="E35" s="28">
        <f>'[1]master sheet - monthly data'!$AA33</f>
        <v>8.7540472478714482E-3</v>
      </c>
      <c r="F35" s="26">
        <f>'[1]master sheet - monthly data'!$Y125</f>
        <v>16794</v>
      </c>
      <c r="G35" s="27">
        <f>'[1]master sheet - monthly data'!$Z125</f>
        <v>83</v>
      </c>
      <c r="H35" s="28">
        <f>'[1]master sheet - monthly data'!$AA125</f>
        <v>4.9667883430075995E-3</v>
      </c>
      <c r="I35" s="26">
        <f>'[1]master sheet - monthly data'!$Y233</f>
        <v>16830</v>
      </c>
      <c r="J35" s="27">
        <f>'[1]master sheet - monthly data'!$Z233</f>
        <v>25</v>
      </c>
      <c r="K35" s="28">
        <f>'[1]master sheet - monthly data'!$AA233</f>
        <v>1.4876524843796489E-3</v>
      </c>
      <c r="L35" s="26">
        <f>'[1]master sheet - monthly data'!$Y361</f>
        <v>14910</v>
      </c>
      <c r="M35" s="27">
        <f>'[1]master sheet - monthly data'!$Z361</f>
        <v>-82</v>
      </c>
      <c r="N35" s="28">
        <f>'[1]master sheet - monthly data'!$AA361</f>
        <v>-5.4695837780149416E-3</v>
      </c>
      <c r="O35" s="26">
        <f>IF(ISBLANK('[1]master sheet - monthly data'!$Y442),"",'[1]master sheet - monthly data'!$Y442)</f>
        <v>11634</v>
      </c>
      <c r="P35" s="27">
        <f>IF(ISBLANK('[1]master sheet - monthly data'!$Z442),"",'[1]master sheet - monthly data'!$Z442)</f>
        <v>-48</v>
      </c>
      <c r="Q35" s="28">
        <f>IF(ISBLANK('[1]master sheet - monthly data'!$AA442),"",'[1]master sheet - monthly data'!$AA442)</f>
        <v>-4.1088854648176684E-3</v>
      </c>
    </row>
    <row r="36" spans="2:17" x14ac:dyDescent="0.25">
      <c r="B36" s="29">
        <f t="shared" si="0"/>
        <v>22</v>
      </c>
      <c r="C36" s="26">
        <f>'[1]master sheet - monthly data'!$Y34</f>
        <v>16904</v>
      </c>
      <c r="D36" s="27">
        <f>'[1]master sheet - monthly data'!$Z34</f>
        <v>80</v>
      </c>
      <c r="E36" s="28">
        <f>'[1]master sheet - monthly data'!$AA34</f>
        <v>4.7551117451260106E-3</v>
      </c>
      <c r="F36" s="26">
        <f>'[1]master sheet - monthly data'!$Y126</f>
        <v>16885</v>
      </c>
      <c r="G36" s="27">
        <f>'[1]master sheet - monthly data'!$Z126</f>
        <v>91</v>
      </c>
      <c r="H36" s="28">
        <f>'[1]master sheet - monthly data'!$AA126</f>
        <v>5.4186018816243893E-3</v>
      </c>
      <c r="I36" s="26">
        <f>'[1]master sheet - monthly data'!$Y234</f>
        <v>16834</v>
      </c>
      <c r="J36" s="27">
        <f>'[1]master sheet - monthly data'!$Z234</f>
        <v>4</v>
      </c>
      <c r="K36" s="28">
        <f>'[1]master sheet - monthly data'!$AA234</f>
        <v>2.3767082590612002E-4</v>
      </c>
      <c r="L36" s="26">
        <f>'[1]master sheet - monthly data'!$Y362</f>
        <v>14867</v>
      </c>
      <c r="M36" s="27">
        <f>'[1]master sheet - monthly data'!$Z362</f>
        <v>-43</v>
      </c>
      <c r="N36" s="28">
        <f>'[1]master sheet - monthly data'!$AA362</f>
        <v>-2.8839704896042925E-3</v>
      </c>
      <c r="O36" s="26">
        <f>IF(ISBLANK('[1]master sheet - monthly data'!$Y443),"",'[1]master sheet - monthly data'!$Y443)</f>
        <v>11577</v>
      </c>
      <c r="P36" s="27">
        <f>IF(ISBLANK('[1]master sheet - monthly data'!$Z443),"",'[1]master sheet - monthly data'!$Z443)</f>
        <v>-57</v>
      </c>
      <c r="Q36" s="28">
        <f>IF(ISBLANK('[1]master sheet - monthly data'!$AA443),"",'[1]master sheet - monthly data'!$AA443)</f>
        <v>-4.899432697266632E-3</v>
      </c>
    </row>
    <row r="37" spans="2:17" x14ac:dyDescent="0.25">
      <c r="B37" s="29">
        <f t="shared" si="0"/>
        <v>23</v>
      </c>
      <c r="C37" s="26">
        <f>'[1]master sheet - monthly data'!$Y35</f>
        <v>16984</v>
      </c>
      <c r="D37" s="27">
        <f>'[1]master sheet - monthly data'!$Z35</f>
        <v>80</v>
      </c>
      <c r="E37" s="28">
        <f>'[1]master sheet - monthly data'!$AA35</f>
        <v>4.7326076668244201E-3</v>
      </c>
      <c r="F37" s="26">
        <f>'[1]master sheet - monthly data'!$Y127</f>
        <v>16960</v>
      </c>
      <c r="G37" s="27">
        <f>'[1]master sheet - monthly data'!$Z127</f>
        <v>75</v>
      </c>
      <c r="H37" s="28">
        <f>'[1]master sheet - monthly data'!$AA127</f>
        <v>4.4418122594018358E-3</v>
      </c>
      <c r="I37" s="26">
        <f>'[1]master sheet - monthly data'!$Y235</f>
        <v>16825</v>
      </c>
      <c r="J37" s="27">
        <f>'[1]master sheet - monthly data'!$Z235</f>
        <v>-9</v>
      </c>
      <c r="K37" s="28">
        <f>'[1]master sheet - monthly data'!$AA235</f>
        <v>-5.3463229179042413E-4</v>
      </c>
      <c r="L37" s="26">
        <f>'[1]master sheet - monthly data'!$Y363</f>
        <v>14780</v>
      </c>
      <c r="M37" s="27">
        <f>'[1]master sheet - monthly data'!$Z363</f>
        <v>-87</v>
      </c>
      <c r="N37" s="28">
        <f>'[1]master sheet - monthly data'!$AA363</f>
        <v>-5.8518867289971081E-3</v>
      </c>
      <c r="O37" s="26">
        <f>IF(ISBLANK('[1]master sheet - monthly data'!$Y444),"",'[1]master sheet - monthly data'!$Y444)</f>
        <v>11552</v>
      </c>
      <c r="P37" s="27">
        <f>IF(ISBLANK('[1]master sheet - monthly data'!$Z444),"",'[1]master sheet - monthly data'!$Z444)</f>
        <v>-25</v>
      </c>
      <c r="Q37" s="28">
        <f>IF(ISBLANK('[1]master sheet - monthly data'!$AA444),"",'[1]master sheet - monthly data'!$AA444)</f>
        <v>-2.1594540900060463E-3</v>
      </c>
    </row>
    <row r="38" spans="2:17" x14ac:dyDescent="0.25">
      <c r="B38" s="29">
        <f t="shared" si="0"/>
        <v>24</v>
      </c>
      <c r="C38" s="26">
        <f>'[1]master sheet - monthly data'!$Y36</f>
        <v>17025</v>
      </c>
      <c r="D38" s="27">
        <f>'[1]master sheet - monthly data'!$Z36</f>
        <v>41</v>
      </c>
      <c r="E38" s="28">
        <f>'[1]master sheet - monthly data'!$AA36</f>
        <v>2.4140367404616109E-3</v>
      </c>
      <c r="F38" s="26">
        <f>'[1]master sheet - monthly data'!$Y128</f>
        <v>17059</v>
      </c>
      <c r="G38" s="27">
        <f>'[1]master sheet - monthly data'!$Z128</f>
        <v>99</v>
      </c>
      <c r="H38" s="28">
        <f>'[1]master sheet - monthly data'!$AA128</f>
        <v>5.8372641509433958E-3</v>
      </c>
      <c r="I38" s="26">
        <f>'[1]master sheet - monthly data'!$Y236</f>
        <v>16820</v>
      </c>
      <c r="J38" s="27">
        <f>'[1]master sheet - monthly data'!$Z236</f>
        <v>-5</v>
      </c>
      <c r="K38" s="28">
        <f>'[1]master sheet - monthly data'!$AA236</f>
        <v>-2.9717682020802375E-4</v>
      </c>
      <c r="L38" s="26">
        <f>'[1]master sheet - monthly data'!$Y364</f>
        <v>14722</v>
      </c>
      <c r="M38" s="27">
        <f>'[1]master sheet - monthly data'!$Z364</f>
        <v>-58</v>
      </c>
      <c r="N38" s="28">
        <f>'[1]master sheet - monthly data'!$AA364</f>
        <v>-3.9242219215155612E-3</v>
      </c>
      <c r="O38" s="26">
        <f>IF(ISBLANK('[1]master sheet - monthly data'!$Y445),"",'[1]master sheet - monthly data'!$Y445)</f>
        <v>11534</v>
      </c>
      <c r="P38" s="27">
        <f>IF(ISBLANK('[1]master sheet - monthly data'!$Z445),"",'[1]master sheet - monthly data'!$Z445)</f>
        <v>-18</v>
      </c>
      <c r="Q38" s="28">
        <f>IF(ISBLANK('[1]master sheet - monthly data'!$AA445),"",'[1]master sheet - monthly data'!$AA445)</f>
        <v>-1.5581717451523547E-3</v>
      </c>
    </row>
    <row r="39" spans="2:17" x14ac:dyDescent="0.25">
      <c r="B39" s="29">
        <f t="shared" si="0"/>
        <v>25</v>
      </c>
      <c r="C39" s="26">
        <f>'[1]master sheet - monthly data'!$Y37</f>
        <v>17140</v>
      </c>
      <c r="D39" s="27">
        <f>'[1]master sheet - monthly data'!$Z37</f>
        <v>115</v>
      </c>
      <c r="E39" s="28">
        <f>'[1]master sheet - monthly data'!$AA37</f>
        <v>6.7547723935389133E-3</v>
      </c>
      <c r="F39" s="26">
        <f>'[1]master sheet - monthly data'!$Y129</f>
        <v>17118</v>
      </c>
      <c r="G39" s="27">
        <f>'[1]master sheet - monthly data'!$Z129</f>
        <v>59</v>
      </c>
      <c r="H39" s="28">
        <f>'[1]master sheet - monthly data'!$AA129</f>
        <v>3.4585849111905737E-3</v>
      </c>
      <c r="I39" s="26">
        <f>'[1]master sheet - monthly data'!$Y237</f>
        <v>16783</v>
      </c>
      <c r="J39" s="27">
        <f>'[1]master sheet - monthly data'!$Z237</f>
        <v>-37</v>
      </c>
      <c r="K39" s="28">
        <f>'[1]master sheet - monthly data'!$AA237</f>
        <v>-2.1997621878715816E-3</v>
      </c>
      <c r="L39" s="26">
        <f>'[1]master sheet - monthly data'!$Y365</f>
        <v>14608</v>
      </c>
      <c r="M39" s="27">
        <f>'[1]master sheet - monthly data'!$Z365</f>
        <v>-114</v>
      </c>
      <c r="N39" s="28">
        <f>'[1]master sheet - monthly data'!$AA365</f>
        <v>-7.7435131096318431E-3</v>
      </c>
      <c r="O39" s="26">
        <f>IF(ISBLANK('[1]master sheet - monthly data'!$Y446),"",'[1]master sheet - monthly data'!$Y446)</f>
        <v>11556</v>
      </c>
      <c r="P39" s="27">
        <f>IF(ISBLANK('[1]master sheet - monthly data'!$Z446),"",'[1]master sheet - monthly data'!$Z446)</f>
        <v>22</v>
      </c>
      <c r="Q39" s="28">
        <f>IF(ISBLANK('[1]master sheet - monthly data'!$AA446),"",'[1]master sheet - monthly data'!$AA446)</f>
        <v>1.9074041962892317E-3</v>
      </c>
    </row>
    <row r="40" spans="2:17" x14ac:dyDescent="0.25">
      <c r="B40" s="29">
        <f t="shared" si="0"/>
        <v>26</v>
      </c>
      <c r="C40" s="26">
        <f>'[1]master sheet - monthly data'!$Y38</f>
        <v>17287</v>
      </c>
      <c r="D40" s="27">
        <f>'[1]master sheet - monthly data'!$Z38</f>
        <v>147</v>
      </c>
      <c r="E40" s="28">
        <f>'[1]master sheet - monthly data'!$AA38</f>
        <v>8.576429404900816E-3</v>
      </c>
      <c r="F40" s="26">
        <f>'[1]master sheet - monthly data'!$Y130</f>
        <v>17255</v>
      </c>
      <c r="G40" s="27">
        <f>'[1]master sheet - monthly data'!$Z130</f>
        <v>137</v>
      </c>
      <c r="H40" s="28">
        <f>'[1]master sheet - monthly data'!$AA130</f>
        <v>8.0032714102114735E-3</v>
      </c>
      <c r="I40" s="26">
        <f>'[1]master sheet - monthly data'!$Y238</f>
        <v>16761</v>
      </c>
      <c r="J40" s="27">
        <f>'[1]master sheet - monthly data'!$Z238</f>
        <v>-22</v>
      </c>
      <c r="K40" s="28">
        <f>'[1]master sheet - monthly data'!$AA238</f>
        <v>-1.3108502651492581E-3</v>
      </c>
      <c r="L40" s="26">
        <f>'[1]master sheet - monthly data'!$Y366</f>
        <v>14556</v>
      </c>
      <c r="M40" s="27">
        <f>'[1]master sheet - monthly data'!$Z366</f>
        <v>-52</v>
      </c>
      <c r="N40" s="28">
        <f>'[1]master sheet - monthly data'!$AA366</f>
        <v>-3.5596933187294635E-3</v>
      </c>
      <c r="O40" s="26">
        <f>IF(ISBLANK('[1]master sheet - monthly data'!$Y447),"",'[1]master sheet - monthly data'!$Y447)</f>
        <v>11572</v>
      </c>
      <c r="P40" s="27">
        <f>IF(ISBLANK('[1]master sheet - monthly data'!$Z447),"",'[1]master sheet - monthly data'!$Z447)</f>
        <v>16</v>
      </c>
      <c r="Q40" s="28">
        <f>IF(ISBLANK('[1]master sheet - monthly data'!$AA447),"",'[1]master sheet - monthly data'!$AA447)</f>
        <v>1.3845621322256837E-3</v>
      </c>
    </row>
    <row r="41" spans="2:17" x14ac:dyDescent="0.25">
      <c r="B41" s="29">
        <f t="shared" si="0"/>
        <v>27</v>
      </c>
      <c r="C41" s="26">
        <f>'[1]master sheet - monthly data'!$Y39</f>
        <v>17384</v>
      </c>
      <c r="D41" s="27">
        <f>'[1]master sheet - monthly data'!$Z39</f>
        <v>97</v>
      </c>
      <c r="E41" s="28">
        <f>'[1]master sheet - monthly data'!$AA39</f>
        <v>5.6111528894545034E-3</v>
      </c>
      <c r="F41" s="26">
        <f>'[1]master sheet - monthly data'!$Y131</f>
        <v>17367</v>
      </c>
      <c r="G41" s="27">
        <f>'[1]master sheet - monthly data'!$Z131</f>
        <v>112</v>
      </c>
      <c r="H41" s="28">
        <f>'[1]master sheet - monthly data'!$AA131</f>
        <v>6.4908722109533468E-3</v>
      </c>
      <c r="I41" s="26">
        <f>'[1]master sheet - monthly data'!$Y239</f>
        <v>16750</v>
      </c>
      <c r="J41" s="27">
        <f>'[1]master sheet - monthly data'!$Z239</f>
        <v>-11</v>
      </c>
      <c r="K41" s="28">
        <f>'[1]master sheet - monthly data'!$AA239</f>
        <v>-6.5628542449734499E-4</v>
      </c>
      <c r="L41" s="26">
        <f>'[1]master sheet - monthly data'!$Y367</f>
        <v>14493</v>
      </c>
      <c r="M41" s="27">
        <f>'[1]master sheet - monthly data'!$Z367</f>
        <v>-63</v>
      </c>
      <c r="N41" s="28">
        <f>'[1]master sheet - monthly data'!$AA367</f>
        <v>-4.3281121187139322E-3</v>
      </c>
      <c r="O41" s="26">
        <f>IF(ISBLANK('[1]master sheet - monthly data'!$Y448),"",'[1]master sheet - monthly data'!$Y448)</f>
        <v>11591</v>
      </c>
      <c r="P41" s="27">
        <f>IF(ISBLANK('[1]master sheet - monthly data'!$Z448),"",'[1]master sheet - monthly data'!$Z448)</f>
        <v>19</v>
      </c>
      <c r="Q41" s="28">
        <f>IF(ISBLANK('[1]master sheet - monthly data'!$AA448),"",'[1]master sheet - monthly data'!$AA448)</f>
        <v>1.6418942274455583E-3</v>
      </c>
    </row>
    <row r="42" spans="2:17" x14ac:dyDescent="0.25">
      <c r="B42" s="29">
        <f t="shared" si="0"/>
        <v>28</v>
      </c>
      <c r="C42" s="26">
        <f>'[1]master sheet - monthly data'!$Y40</f>
        <v>17470</v>
      </c>
      <c r="D42" s="27">
        <f>'[1]master sheet - monthly data'!$Z40</f>
        <v>86</v>
      </c>
      <c r="E42" s="28">
        <f>'[1]master sheet - monthly data'!$AA40</f>
        <v>4.9470777726645194E-3</v>
      </c>
      <c r="F42" s="26">
        <f>'[1]master sheet - monthly data'!$Y132</f>
        <v>17479</v>
      </c>
      <c r="G42" s="27">
        <f>'[1]master sheet - monthly data'!$Z132</f>
        <v>112</v>
      </c>
      <c r="H42" s="28">
        <f>'[1]master sheet - monthly data'!$AA132</f>
        <v>6.4490124949617093E-3</v>
      </c>
      <c r="I42" s="26">
        <f>'[1]master sheet - monthly data'!$Y240</f>
        <v>16758</v>
      </c>
      <c r="J42" s="27">
        <f>'[1]master sheet - monthly data'!$Z240</f>
        <v>8</v>
      </c>
      <c r="K42" s="28">
        <f>'[1]master sheet - monthly data'!$AA240</f>
        <v>4.7761194029850748E-4</v>
      </c>
      <c r="L42" s="26">
        <f>'[1]master sheet - monthly data'!$Y368</f>
        <v>14401</v>
      </c>
      <c r="M42" s="27">
        <f>'[1]master sheet - monthly data'!$Z368</f>
        <v>-92</v>
      </c>
      <c r="N42" s="28">
        <f>'[1]master sheet - monthly data'!$AA368</f>
        <v>-6.3478920858345408E-3</v>
      </c>
      <c r="O42" s="26">
        <f>IF(ISBLANK('[1]master sheet - monthly data'!$Y449),"",'[1]master sheet - monthly data'!$Y449)</f>
        <v>11629</v>
      </c>
      <c r="P42" s="27">
        <f>IF(ISBLANK('[1]master sheet - monthly data'!$Z449),"",'[1]master sheet - monthly data'!$Z449)</f>
        <v>38</v>
      </c>
      <c r="Q42" s="28">
        <f>IF(ISBLANK('[1]master sheet - monthly data'!$AA449),"",'[1]master sheet - monthly data'!$AA449)</f>
        <v>3.2784056595634545E-3</v>
      </c>
    </row>
    <row r="43" spans="2:17" x14ac:dyDescent="0.25">
      <c r="B43" s="29">
        <f t="shared" si="0"/>
        <v>29</v>
      </c>
      <c r="C43" s="26">
        <f>'[1]master sheet - monthly data'!$Y41</f>
        <v>17541</v>
      </c>
      <c r="D43" s="27">
        <f>'[1]master sheet - monthly data'!$Z41</f>
        <v>71</v>
      </c>
      <c r="E43" s="28">
        <f>'[1]master sheet - monthly data'!$AA41</f>
        <v>4.0641099026903259E-3</v>
      </c>
      <c r="F43" s="26">
        <f>'[1]master sheet - monthly data'!$Y133</f>
        <v>17551</v>
      </c>
      <c r="G43" s="27">
        <f>'[1]master sheet - monthly data'!$Z133</f>
        <v>72</v>
      </c>
      <c r="H43" s="28">
        <f>'[1]master sheet - monthly data'!$AA133</f>
        <v>4.1192287888323128E-3</v>
      </c>
      <c r="I43" s="26">
        <f>'[1]master sheet - monthly data'!$Y241</f>
        <v>16767</v>
      </c>
      <c r="J43" s="27">
        <f>'[1]master sheet - monthly data'!$Z241</f>
        <v>9</v>
      </c>
      <c r="K43" s="28">
        <f>'[1]master sheet - monthly data'!$AA241</f>
        <v>5.3705692803437163E-4</v>
      </c>
      <c r="L43" s="26">
        <f>'[1]master sheet - monthly data'!$Y369</f>
        <v>14378</v>
      </c>
      <c r="M43" s="27">
        <f>'[1]master sheet - monthly data'!$Z369</f>
        <v>-23</v>
      </c>
      <c r="N43" s="28">
        <f>'[1]master sheet - monthly data'!$AA369</f>
        <v>-1.5971113117144644E-3</v>
      </c>
      <c r="O43" s="26">
        <f>IF(ISBLANK('[1]master sheet - monthly data'!$Y450),"",'[1]master sheet - monthly data'!$Y450)</f>
        <v>11668</v>
      </c>
      <c r="P43" s="27">
        <f>IF(ISBLANK('[1]master sheet - monthly data'!$Z450),"",'[1]master sheet - monthly data'!$Z450)</f>
        <v>39</v>
      </c>
      <c r="Q43" s="28">
        <f>IF(ISBLANK('[1]master sheet - monthly data'!$AA450),"",'[1]master sheet - monthly data'!$AA450)</f>
        <v>3.3536847536331585E-3</v>
      </c>
    </row>
    <row r="44" spans="2:17" x14ac:dyDescent="0.25">
      <c r="B44" s="29">
        <f t="shared" si="0"/>
        <v>30</v>
      </c>
      <c r="C44" s="26">
        <f>'[1]master sheet - monthly data'!$Y42</f>
        <v>17513</v>
      </c>
      <c r="D44" s="27">
        <f>'[1]master sheet - monthly data'!$Z42</f>
        <v>-28</v>
      </c>
      <c r="E44" s="28">
        <f>'[1]master sheet - monthly data'!$AA42</f>
        <v>-1.5962601904110369E-3</v>
      </c>
      <c r="F44" s="26">
        <f>'[1]master sheet - monthly data'!$Y134</f>
        <v>17630</v>
      </c>
      <c r="G44" s="27">
        <f>'[1]master sheet - monthly data'!$Z134</f>
        <v>79</v>
      </c>
      <c r="H44" s="28">
        <f>'[1]master sheet - monthly data'!$AA134</f>
        <v>4.5011680246139817E-3</v>
      </c>
      <c r="I44" s="26">
        <f>'[1]master sheet - monthly data'!$Y242</f>
        <v>16791</v>
      </c>
      <c r="J44" s="27">
        <f>'[1]master sheet - monthly data'!$Z242</f>
        <v>24</v>
      </c>
      <c r="K44" s="28">
        <f>'[1]master sheet - monthly data'!$AA242</f>
        <v>1.4313830738951511E-3</v>
      </c>
      <c r="L44" s="26">
        <f>'[1]master sheet - monthly data'!$Y370</f>
        <v>14347</v>
      </c>
      <c r="M44" s="27">
        <f>'[1]master sheet - monthly data'!$Z370</f>
        <v>-31</v>
      </c>
      <c r="N44" s="28">
        <f>'[1]master sheet - monthly data'!$AA370</f>
        <v>-2.1560717763249408E-3</v>
      </c>
      <c r="O44" s="26">
        <f>IF(ISBLANK('[1]master sheet - monthly data'!$Y451),"",'[1]master sheet - monthly data'!$Y451)</f>
        <v>11672</v>
      </c>
      <c r="P44" s="27">
        <f>IF(ISBLANK('[1]master sheet - monthly data'!$Z451),"",'[1]master sheet - monthly data'!$Z451)</f>
        <v>4</v>
      </c>
      <c r="Q44" s="28">
        <f>IF(ISBLANK('[1]master sheet - monthly data'!$AA451),"",'[1]master sheet - monthly data'!$AA451)</f>
        <v>3.4281796366129587E-4</v>
      </c>
    </row>
    <row r="45" spans="2:17" x14ac:dyDescent="0.25">
      <c r="B45" s="4">
        <f t="shared" si="0"/>
        <v>31</v>
      </c>
      <c r="C45" s="22">
        <f>'[1]master sheet - monthly data'!$Y43</f>
        <v>17521</v>
      </c>
      <c r="D45" s="23">
        <f>'[1]master sheet - monthly data'!$Z43</f>
        <v>8</v>
      </c>
      <c r="E45" s="18">
        <f>'[1]master sheet - monthly data'!$AA43</f>
        <v>4.568035173870839E-4</v>
      </c>
      <c r="F45" s="22">
        <f>'[1]master sheet - monthly data'!$Y135</f>
        <v>17728</v>
      </c>
      <c r="G45" s="23">
        <f>'[1]master sheet - monthly data'!$Z135</f>
        <v>98</v>
      </c>
      <c r="H45" s="18">
        <f>'[1]master sheet - monthly data'!$AA135</f>
        <v>5.5587067498581964E-3</v>
      </c>
      <c r="I45" s="22">
        <f>'[1]master sheet - monthly data'!$Y243</f>
        <v>16806</v>
      </c>
      <c r="J45" s="23">
        <f>'[1]master sheet - monthly data'!$Z243</f>
        <v>15</v>
      </c>
      <c r="K45" s="18">
        <f>'[1]master sheet - monthly data'!$AA243</f>
        <v>8.9333571556190821E-4</v>
      </c>
      <c r="L45" s="22">
        <f>'[1]master sheet - monthly data'!$Y371</f>
        <v>14334</v>
      </c>
      <c r="M45" s="23">
        <f>'[1]master sheet - monthly data'!$Z371</f>
        <v>-13</v>
      </c>
      <c r="N45" s="18">
        <f>'[1]master sheet - monthly data'!$AA371</f>
        <v>-9.0611277619014432E-4</v>
      </c>
      <c r="O45" s="16">
        <f>IF(ISBLANK('[1]master sheet - monthly data'!$Y452),"",'[1]master sheet - monthly data'!$Y452)</f>
        <v>11704</v>
      </c>
      <c r="P45" s="5">
        <f>IF(ISBLANK('[1]master sheet - monthly data'!$Z452),"",'[1]master sheet - monthly data'!$Z452)</f>
        <v>32</v>
      </c>
      <c r="Q45" s="18">
        <f>IF(ISBLANK('[1]master sheet - monthly data'!$AA452),"",'[1]master sheet - monthly data'!$AA452)</f>
        <v>2.7416038382453737E-3</v>
      </c>
    </row>
    <row r="46" spans="2:17" x14ac:dyDescent="0.25">
      <c r="B46" s="4">
        <f t="shared" si="0"/>
        <v>32</v>
      </c>
      <c r="C46" s="22">
        <f>'[1]master sheet - monthly data'!$Y44</f>
        <v>17524</v>
      </c>
      <c r="D46" s="23">
        <f>'[1]master sheet - monthly data'!$Z44</f>
        <v>3</v>
      </c>
      <c r="E46" s="18">
        <f>'[1]master sheet - monthly data'!$AA44</f>
        <v>1.7122310370412647E-4</v>
      </c>
      <c r="F46" s="22">
        <f>'[1]master sheet - monthly data'!$Y136</f>
        <v>17806</v>
      </c>
      <c r="G46" s="23">
        <f>'[1]master sheet - monthly data'!$Z136</f>
        <v>78</v>
      </c>
      <c r="H46" s="18">
        <f>'[1]master sheet - monthly data'!$AA136</f>
        <v>4.3998194945848376E-3</v>
      </c>
      <c r="I46" s="22">
        <f>'[1]master sheet - monthly data'!$Y244</f>
        <v>16795</v>
      </c>
      <c r="J46" s="23">
        <f>'[1]master sheet - monthly data'!$Z244</f>
        <v>-11</v>
      </c>
      <c r="K46" s="18">
        <f>'[1]master sheet - monthly data'!$AA244</f>
        <v>-6.5452814471022257E-4</v>
      </c>
      <c r="L46" s="22">
        <f>'[1]master sheet - monthly data'!$Y372</f>
        <v>14315</v>
      </c>
      <c r="M46" s="23">
        <f>'[1]master sheet - monthly data'!$Z372</f>
        <v>-19</v>
      </c>
      <c r="N46" s="18">
        <f>'[1]master sheet - monthly data'!$AA372</f>
        <v>-1.3255197432677549E-3</v>
      </c>
      <c r="O46" s="16">
        <f>IF(ISBLANK('[1]master sheet - monthly data'!$Y453),"",'[1]master sheet - monthly data'!$Y453)</f>
        <v>11678</v>
      </c>
      <c r="P46" s="5">
        <f>IF(ISBLANK('[1]master sheet - monthly data'!$Z453),"",'[1]master sheet - monthly data'!$Z453)</f>
        <v>-26</v>
      </c>
      <c r="Q46" s="18">
        <f>IF(ISBLANK('[1]master sheet - monthly data'!$AA453),"",'[1]master sheet - monthly data'!$AA453)</f>
        <v>-2.2214627477785374E-3</v>
      </c>
    </row>
    <row r="47" spans="2:17" x14ac:dyDescent="0.25">
      <c r="B47" s="4">
        <f t="shared" si="0"/>
        <v>33</v>
      </c>
      <c r="C47" s="22">
        <f>'[1]master sheet - monthly data'!$Y45</f>
        <v>17596</v>
      </c>
      <c r="D47" s="23">
        <f>'[1]master sheet - monthly data'!$Z45</f>
        <v>72</v>
      </c>
      <c r="E47" s="18">
        <f>'[1]master sheet - monthly data'!$AA45</f>
        <v>4.1086509929239897E-3</v>
      </c>
      <c r="F47" s="22">
        <f>'[1]master sheet - monthly data'!$Y137</f>
        <v>17872</v>
      </c>
      <c r="G47" s="23">
        <f>'[1]master sheet - monthly data'!$Z137</f>
        <v>66</v>
      </c>
      <c r="H47" s="18">
        <f>'[1]master sheet - monthly data'!$AA137</f>
        <v>3.7066157475008424E-3</v>
      </c>
      <c r="I47" s="22">
        <f>'[1]master sheet - monthly data'!$Y245</f>
        <v>16771</v>
      </c>
      <c r="J47" s="23">
        <f>'[1]master sheet - monthly data'!$Z245</f>
        <v>-24</v>
      </c>
      <c r="K47" s="18">
        <f>'[1]master sheet - monthly data'!$AA245</f>
        <v>-1.428996725215838E-3</v>
      </c>
      <c r="L47" s="22">
        <f>'[1]master sheet - monthly data'!$Y373</f>
        <v>14300</v>
      </c>
      <c r="M47" s="23">
        <f>'[1]master sheet - monthly data'!$Z373</f>
        <v>-15</v>
      </c>
      <c r="N47" s="18">
        <f>'[1]master sheet - monthly data'!$AA373</f>
        <v>-1.0478519035976249E-3</v>
      </c>
      <c r="O47" s="16">
        <f>IF(ISBLANK('[1]master sheet - monthly data'!$Y454),"",'[1]master sheet - monthly data'!$Y454)</f>
        <v>11672</v>
      </c>
      <c r="P47" s="5">
        <f>IF(ISBLANK('[1]master sheet - monthly data'!$Z454),"",'[1]master sheet - monthly data'!$Z454)</f>
        <v>-6</v>
      </c>
      <c r="Q47" s="18">
        <f>IF(ISBLANK('[1]master sheet - monthly data'!$AA454),"",'[1]master sheet - monthly data'!$AA454)</f>
        <v>-5.1378660729576979E-4</v>
      </c>
    </row>
    <row r="48" spans="2:17" x14ac:dyDescent="0.25">
      <c r="B48" s="4">
        <f t="shared" si="0"/>
        <v>34</v>
      </c>
      <c r="C48" s="22">
        <f>'[1]master sheet - monthly data'!$Y46</f>
        <v>17665</v>
      </c>
      <c r="D48" s="23">
        <f>'[1]master sheet - monthly data'!$Z46</f>
        <v>69</v>
      </c>
      <c r="E48" s="18">
        <f>'[1]master sheet - monthly data'!$AA46</f>
        <v>3.9213457604000907E-3</v>
      </c>
      <c r="F48" s="22">
        <f>'[1]master sheet - monthly data'!$Y138</f>
        <v>17916</v>
      </c>
      <c r="G48" s="23">
        <f>'[1]master sheet - monthly data'!$Z138</f>
        <v>44</v>
      </c>
      <c r="H48" s="18">
        <f>'[1]master sheet - monthly data'!$AA138</f>
        <v>2.4619516562220233E-3</v>
      </c>
      <c r="I48" s="22">
        <f>'[1]master sheet - monthly data'!$Y246</f>
        <v>16766</v>
      </c>
      <c r="J48" s="23">
        <f>'[1]master sheet - monthly data'!$Z246</f>
        <v>-5</v>
      </c>
      <c r="K48" s="18">
        <f>'[1]master sheet - monthly data'!$AA246</f>
        <v>-2.9813368314352153E-4</v>
      </c>
      <c r="L48" s="22">
        <f>'[1]master sheet - monthly data'!$Y374</f>
        <v>14292</v>
      </c>
      <c r="M48" s="23">
        <f>'[1]master sheet - monthly data'!$Z374</f>
        <v>-8</v>
      </c>
      <c r="N48" s="18">
        <f>'[1]master sheet - monthly data'!$AA374</f>
        <v>-5.5944055944055944E-4</v>
      </c>
      <c r="O48" s="16">
        <f>IF(ISBLANK('[1]master sheet - monthly data'!$Y455),"",'[1]master sheet - monthly data'!$Y455)</f>
        <v>11668</v>
      </c>
      <c r="P48" s="5">
        <f>IF(ISBLANK('[1]master sheet - monthly data'!$Z455),"",'[1]master sheet - monthly data'!$Z455)</f>
        <v>-4</v>
      </c>
      <c r="Q48" s="18">
        <f>IF(ISBLANK('[1]master sheet - monthly data'!$AA455),"",'[1]master sheet - monthly data'!$AA455)</f>
        <v>-3.4270047978067172E-4</v>
      </c>
    </row>
    <row r="49" spans="2:17" x14ac:dyDescent="0.25">
      <c r="B49" s="4">
        <f t="shared" si="0"/>
        <v>35</v>
      </c>
      <c r="C49" s="22">
        <f>'[1]master sheet - monthly data'!$Y47</f>
        <v>17548</v>
      </c>
      <c r="D49" s="23">
        <f>'[1]master sheet - monthly data'!$Z47</f>
        <v>-117</v>
      </c>
      <c r="E49" s="18">
        <f>'[1]master sheet - monthly data'!$AA47</f>
        <v>-6.6232663458816871E-3</v>
      </c>
      <c r="F49" s="22">
        <f>'[1]master sheet - monthly data'!$Y139</f>
        <v>17967</v>
      </c>
      <c r="G49" s="23">
        <f>'[1]master sheet - monthly data'!$Z139</f>
        <v>51</v>
      </c>
      <c r="H49" s="18">
        <f>'[1]master sheet - monthly data'!$AA139</f>
        <v>2.8466175485599462E-3</v>
      </c>
      <c r="I49" s="22">
        <f>'[1]master sheet - monthly data'!$Y247</f>
        <v>16742</v>
      </c>
      <c r="J49" s="23">
        <f>'[1]master sheet - monthly data'!$Z247</f>
        <v>-24</v>
      </c>
      <c r="K49" s="18">
        <f>'[1]master sheet - monthly data'!$AA247</f>
        <v>-1.4314684480496243E-3</v>
      </c>
      <c r="L49" s="22">
        <f>'[1]master sheet - monthly data'!$Y375</f>
        <v>14277</v>
      </c>
      <c r="M49" s="23">
        <f>'[1]master sheet - monthly data'!$Z375</f>
        <v>-15</v>
      </c>
      <c r="N49" s="18">
        <f>'[1]master sheet - monthly data'!$AA375</f>
        <v>-1.0495382031905961E-3</v>
      </c>
      <c r="O49" s="16">
        <f>IF(ISBLANK('[1]master sheet - monthly data'!$Y456),"",'[1]master sheet - monthly data'!$Y456)</f>
        <v>11660</v>
      </c>
      <c r="P49" s="5">
        <f>IF(ISBLANK('[1]master sheet - monthly data'!$Z456),"",'[1]master sheet - monthly data'!$Z456)</f>
        <v>-8</v>
      </c>
      <c r="Q49" s="18">
        <f>IF(ISBLANK('[1]master sheet - monthly data'!$AA456),"",'[1]master sheet - monthly data'!$AA456)</f>
        <v>-6.8563592732259174E-4</v>
      </c>
    </row>
    <row r="50" spans="2:17" x14ac:dyDescent="0.25">
      <c r="B50" s="4">
        <f t="shared" si="0"/>
        <v>36</v>
      </c>
      <c r="C50" s="22">
        <f>'[1]master sheet - monthly data'!$Y48</f>
        <v>17682</v>
      </c>
      <c r="D50" s="23">
        <f>'[1]master sheet - monthly data'!$Z48</f>
        <v>134</v>
      </c>
      <c r="E50" s="18">
        <f>'[1]master sheet - monthly data'!$AA48</f>
        <v>0</v>
      </c>
      <c r="F50" s="22">
        <f>'[1]master sheet - monthly data'!$Y140</f>
        <v>18013</v>
      </c>
      <c r="G50" s="23">
        <f>'[1]master sheet - monthly data'!$Z140</f>
        <v>46</v>
      </c>
      <c r="H50" s="18">
        <f>'[1]master sheet - monthly data'!$AA140</f>
        <v>0</v>
      </c>
      <c r="I50" s="22">
        <f>'[1]master sheet - monthly data'!$Y248</f>
        <v>16740</v>
      </c>
      <c r="J50" s="23">
        <f>'[1]master sheet - monthly data'!$Z248</f>
        <v>-2</v>
      </c>
      <c r="K50" s="18">
        <f>'[1]master sheet - monthly data'!$AA248</f>
        <v>0</v>
      </c>
      <c r="L50" s="22">
        <f>'[1]master sheet - monthly data'!$Y376</f>
        <v>14288</v>
      </c>
      <c r="M50" s="23">
        <f>'[1]master sheet - monthly data'!$Z376</f>
        <v>11</v>
      </c>
      <c r="N50" s="18">
        <f>'[1]master sheet - monthly data'!$AA376</f>
        <v>0</v>
      </c>
      <c r="O50" s="16">
        <f>IF(ISBLANK('[1]master sheet - monthly data'!$Y457),"",'[1]master sheet - monthly data'!$Y457)</f>
        <v>11670</v>
      </c>
      <c r="P50" s="5">
        <f>IF(ISBLANK('[1]master sheet - monthly data'!$Z457),"",'[1]master sheet - monthly data'!$Z457)</f>
        <v>10</v>
      </c>
      <c r="Q50" s="18">
        <f>IF(ISBLANK('[1]master sheet - monthly data'!$AA457),"",'[1]master sheet - monthly data'!$AA457)</f>
        <v>8.576329331046312E-4</v>
      </c>
    </row>
    <row r="51" spans="2:17" x14ac:dyDescent="0.25">
      <c r="B51" s="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7"/>
    </row>
    <row r="52" spans="2:17" x14ac:dyDescent="0.25">
      <c r="B52" s="31" t="s">
        <v>1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3"/>
    </row>
    <row r="53" spans="2:17" x14ac:dyDescent="0.25">
      <c r="B53" s="34" t="s">
        <v>2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6"/>
    </row>
  </sheetData>
  <mergeCells count="7">
    <mergeCell ref="B53:Q53"/>
    <mergeCell ref="C5:E5"/>
    <mergeCell ref="F5:H5"/>
    <mergeCell ref="I5:K5"/>
    <mergeCell ref="L5:N5"/>
    <mergeCell ref="O5:Q5"/>
    <mergeCell ref="B52:Q5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Nonfarm</vt:lpstr>
      <vt:lpstr>Total Private</vt:lpstr>
      <vt:lpstr>Manufacturing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kedwards</dc:creator>
  <cp:lastModifiedBy>Anna Turner</cp:lastModifiedBy>
  <dcterms:created xsi:type="dcterms:W3CDTF">2009-06-18T17:22:20Z</dcterms:created>
  <dcterms:modified xsi:type="dcterms:W3CDTF">2011-01-07T15:32:06Z</dcterms:modified>
</cp:coreProperties>
</file>